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815" windowHeight="7950" tabRatio="898" firstSheet="13" activeTab="25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'个人家庭(政府预算)(2)'!$A$1:$K$9</definedName>
    <definedName name="_xlnm.Print_Area" localSheetId="6">'工资福利(政府预算)'!$A$1:$N$7</definedName>
    <definedName name="_xlnm.Print_Area" localSheetId="15">'工资福利(政府预算)(2)'!$A$1:$N$7</definedName>
    <definedName name="_xlnm.Print_Area" localSheetId="9">'基本-个人和家庭'!$A$1:$L$8</definedName>
    <definedName name="_xlnm.Print_Area" localSheetId="5">#N/A</definedName>
    <definedName name="_xlnm.Print_Area" localSheetId="7">#N/A</definedName>
    <definedName name="_xlnm.Print_Area" localSheetId="25">经费拔款!$A$1:$V$17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一般预算基本支出表!$A$1:$H$10</definedName>
    <definedName name="_xlnm.Print_Area" localSheetId="12">一般预算支出!$A$1:$R$18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'支出分类(政府预算)'!$A$1:$U$10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24519"/>
</workbook>
</file>

<file path=xl/calcChain.xml><?xml version="1.0" encoding="utf-8"?>
<calcChain xmlns="http://schemas.openxmlformats.org/spreadsheetml/2006/main">
  <c r="F26" i="4"/>
  <c r="E26"/>
  <c r="D26"/>
  <c r="B26"/>
  <c r="D25"/>
  <c r="D24"/>
  <c r="D23"/>
  <c r="D22"/>
  <c r="D21"/>
  <c r="D20"/>
  <c r="D19"/>
  <c r="D18"/>
  <c r="D17"/>
  <c r="D16"/>
  <c r="D15"/>
  <c r="D14"/>
  <c r="D13"/>
  <c r="D12"/>
  <c r="D11"/>
  <c r="D10"/>
  <c r="D8"/>
  <c r="D7"/>
  <c r="D6"/>
  <c r="H28" i="1"/>
  <c r="B28"/>
  <c r="H26"/>
  <c r="F26"/>
  <c r="F28" s="1"/>
  <c r="D26"/>
  <c r="D28" s="1"/>
  <c r="B26"/>
</calcChain>
</file>

<file path=xl/sharedStrings.xml><?xml version="1.0" encoding="utf-8"?>
<sst xmlns="http://schemas.openxmlformats.org/spreadsheetml/2006/main" count="918" uniqueCount="298">
  <si>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</si>
  <si>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</si>
  <si>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</si>
  <si>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</si>
  <si>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</si>
  <si>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</si>
  <si>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</si>
  <si>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</si>
  <si>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</si>
  <si>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</si>
  <si>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</si>
  <si>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</si>
  <si>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</si>
  <si>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</si>
  <si>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</si>
  <si>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</si>
  <si>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</si>
  <si>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</si>
  <si>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</si>
  <si>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</si>
  <si>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</si>
  <si>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</si>
  <si>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</si>
  <si>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</si>
  <si>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</si>
  <si>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</si>
  <si>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</si>
  <si>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</si>
  <si>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</si>
  <si>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</si>
  <si>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</si>
  <si>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</si>
  <si>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</si>
  <si>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</si>
  <si>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</si>
  <si>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</si>
  <si>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</si>
  <si>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</si>
  <si>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</si>
  <si>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</si>
  <si>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</si>
  <si>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</si>
  <si>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</si>
  <si>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</si>
  <si>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</si>
  <si>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</si>
  <si>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</si>
  <si>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</si>
  <si>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</si>
  <si>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</si>
  <si>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</si>
  <si>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</si>
  <si>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</si>
  <si>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</si>
  <si>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</si>
  <si>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</si>
  <si>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</si>
  <si>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</si>
  <si>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</si>
  <si>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</si>
  <si>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</si>
  <si>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</si>
  <si>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</si>
  <si>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</si>
  <si>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</si>
  <si>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</si>
  <si>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</si>
  <si>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</si>
  <si>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</si>
  <si>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</si>
  <si>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</si>
  <si>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</si>
  <si>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</si>
  <si>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</si>
  <si>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</si>
  <si>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</si>
  <si>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</si>
  <si>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</si>
  <si>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</si>
  <si>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</si>
  <si>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</si>
  <si>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</si>
  <si>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</si>
  <si>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</si>
  <si>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</si>
  <si>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</si>
  <si>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</si>
  <si>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</si>
  <si>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</si>
  <si>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</si>
  <si>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</si>
  <si>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</si>
  <si>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</si>
  <si>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</si>
  <si>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</si>
  <si>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</si>
  <si>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</si>
  <si>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</si>
  <si>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</si>
  <si>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</si>
  <si>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</si>
  <si>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</si>
  <si>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</si>
  <si>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</si>
  <si>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</si>
  <si>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</si>
  <si>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</si>
  <si>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</si>
  <si>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</si>
  <si>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</si>
  <si>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</si>
  <si>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</si>
  <si>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</si>
  <si>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</si>
  <si>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</si>
  <si>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</si>
  <si>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</si>
  <si>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</si>
  <si>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</si>
  <si>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</si>
  <si>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</si>
  <si>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</si>
  <si>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</si>
  <si>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</si>
  <si>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</si>
  <si>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</si>
  <si>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</si>
  <si>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</si>
  <si>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</si>
  <si>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</si>
  <si>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</si>
  <si>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</si>
  <si>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</si>
  <si>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</si>
  <si>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</si>
  <si>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</si>
  <si>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</si>
  <si>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</si>
  <si>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</si>
  <si>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</si>
  <si>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</si>
  <si>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</si>
  <si>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</si>
  <si>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</si>
  <si>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</si>
  <si>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</si>
  <si>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</si>
  <si>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</si>
  <si>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</si>
  <si>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</si>
  <si>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</si>
  <si>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</si>
  <si>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</si>
  <si>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</si>
  <si>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</si>
  <si>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</si>
  <si>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</si>
  <si>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</si>
  <si>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</si>
  <si>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</si>
  <si>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</si>
  <si>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</si>
  <si>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</si>
  <si>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</si>
  <si>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</si>
  <si>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</si>
  <si>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</si>
  <si>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</si>
  <si>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</si>
  <si>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</si>
  <si>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</si>
  <si>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</si>
  <si>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</si>
  <si>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</si>
  <si>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</si>
  <si>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</si>
  <si>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</si>
  <si>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</si>
  <si>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</si>
  <si>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</si>
  <si>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</si>
  <si>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</si>
  <si>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</si>
  <si>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</si>
  <si>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</si>
  <si>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</si>
  <si>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</si>
  <si>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</si>
  <si>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</si>
  <si>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</si>
  <si>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</si>
  <si>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</si>
  <si>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</si>
  <si>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</si>
  <si>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</si>
  <si>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</si>
  <si>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</si>
  <si>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</si>
  <si>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</si>
  <si>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</si>
  <si>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</si>
  <si>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</si>
  <si>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</si>
  <si>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</si>
  <si>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</si>
  <si>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</si>
  <si>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</si>
  <si>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</si>
  <si>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</si>
  <si>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</si>
  <si>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</si>
  <si>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</si>
  <si>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</si>
  <si>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</si>
  <si>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</si>
  <si>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</si>
  <si>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</si>
  <si>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</si>
  <si>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</si>
  <si>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</si>
  <si>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</si>
  <si>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</si>
  <si>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</si>
  <si>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</si>
  <si>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</si>
  <si>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</si>
  <si>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</si>
  <si>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</si>
  <si>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</si>
  <si>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</si>
  <si>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</si>
  <si>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</si>
  <si>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</si>
  <si>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</si>
  <si>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</si>
  <si>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</si>
  <si>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</si>
  <si>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</si>
  <si>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</si>
  <si>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</si>
  <si>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</si>
  <si>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</si>
  <si>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</si>
  <si>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</si>
  <si>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</si>
  <si>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</si>
  <si>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</si>
  <si>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</si>
  <si>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</si>
  <si>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</si>
  <si>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</si>
  <si>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</si>
  <si>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</si>
  <si>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</si>
  <si>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</si>
  <si>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</si>
  <si>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</si>
  <si>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</si>
  <si>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</si>
  <si>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</si>
  <si>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</si>
  <si>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</si>
  <si>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</si>
  <si>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</si>
  <si>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</si>
  <si>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</si>
  <si>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</si>
  <si>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</si>
  <si>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</si>
  <si>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</si>
  <si>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</si>
  <si>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</si>
  <si>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</si>
  <si>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</si>
  <si>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</si>
  <si>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</si>
  <si>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</si>
  <si>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</si>
  <si>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</si>
  <si>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</si>
  <si>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</si>
  <si>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</si>
  <si>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畔湖湾小学</t>
    <phoneticPr fontId="29" type="noConversion"/>
  </si>
  <si>
    <r>
      <t>2</t>
    </r>
    <r>
      <rPr>
        <sz val="10"/>
        <rFont val="宋体"/>
        <family val="3"/>
        <charset val="134"/>
      </rPr>
      <t>05</t>
    </r>
    <phoneticPr fontId="29" type="noConversion"/>
  </si>
  <si>
    <r>
      <t>0</t>
    </r>
    <r>
      <rPr>
        <sz val="10"/>
        <rFont val="宋体"/>
        <family val="3"/>
        <charset val="134"/>
      </rPr>
      <t>2</t>
    </r>
    <phoneticPr fontId="29" type="noConversion"/>
  </si>
  <si>
    <t>小学教育</t>
    <phoneticPr fontId="29" type="noConversion"/>
  </si>
  <si>
    <t>单位公用经费</t>
    <phoneticPr fontId="29" type="noConversion"/>
  </si>
  <si>
    <t>财政代发代扣</t>
    <phoneticPr fontId="29" type="noConversion"/>
  </si>
  <si>
    <t>无个人和家庭的补助支出</t>
    <phoneticPr fontId="29" type="noConversion"/>
  </si>
  <si>
    <t>其他普通教育支出</t>
    <phoneticPr fontId="29" type="noConversion"/>
  </si>
  <si>
    <t>无政府性基金拨款支出</t>
    <phoneticPr fontId="29" type="noConversion"/>
  </si>
  <si>
    <t>无纳入专户管理的非税收入拨款支出</t>
    <phoneticPr fontId="29" type="noConversion"/>
  </si>
  <si>
    <r>
      <t>2</t>
    </r>
    <r>
      <rPr>
        <sz val="9"/>
        <rFont val="宋体"/>
        <family val="3"/>
        <charset val="134"/>
      </rPr>
      <t>05</t>
    </r>
    <phoneticPr fontId="29" type="noConversion"/>
  </si>
  <si>
    <r>
      <t>0</t>
    </r>
    <r>
      <rPr>
        <sz val="9"/>
        <rFont val="宋体"/>
        <family val="3"/>
        <charset val="134"/>
      </rPr>
      <t>2</t>
    </r>
    <phoneticPr fontId="29" type="noConversion"/>
  </si>
  <si>
    <t>畔湖湾小学（小学教育）</t>
    <phoneticPr fontId="29" type="noConversion"/>
  </si>
  <si>
    <t>实施小学义务教育，促进基础教育发展。小学学历教育（相关社会服务）。</t>
  </si>
  <si>
    <t>提高学校办学条件，提升学校教学水平，丰富学校教育教学活动。</t>
    <phoneticPr fontId="29" type="noConversion"/>
  </si>
  <si>
    <t>学校建设支出</t>
    <phoneticPr fontId="29" type="noConversion"/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</si>
</sst>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3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" borderId="16" applyNumberFormat="0" applyAlignment="0" applyProtection="0">
      <alignment vertical="center"/>
    </xf>
    <xf numFmtId="0" fontId="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" borderId="1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24" fillId="18" borderId="2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9" borderId="16" applyNumberFormat="0" applyAlignment="0" applyProtection="0">
      <alignment vertical="center"/>
    </xf>
    <xf numFmtId="0" fontId="11" fillId="11" borderId="22" applyNumberFormat="0" applyFont="0" applyAlignment="0" applyProtection="0">
      <alignment vertical="center"/>
    </xf>
  </cellStyleXfs>
  <cellXfs count="569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28" fillId="0" borderId="0" xfId="32"/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1" xfId="62" applyNumberFormat="1" applyFont="1" applyFill="1" applyBorder="1" applyAlignment="1" applyProtection="1">
      <alignment vertical="center" wrapText="1"/>
    </xf>
    <xf numFmtId="0" fontId="2" fillId="2" borderId="6" xfId="62" applyFont="1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0" fontId="2" fillId="2" borderId="2" xfId="62" applyFont="1" applyFill="1" applyBorder="1" applyAlignment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49" fontId="2" fillId="0" borderId="7" xfId="62" applyNumberFormat="1" applyFont="1" applyFill="1" applyBorder="1" applyAlignment="1" applyProtection="1">
      <alignment horizontal="left" vertical="center" wrapText="1"/>
    </xf>
    <xf numFmtId="177" fontId="2" fillId="0" borderId="3" xfId="62" applyNumberFormat="1" applyFont="1" applyFill="1" applyBorder="1" applyAlignment="1" applyProtection="1">
      <alignment horizontal="right" vertical="center" wrapText="1"/>
    </xf>
    <xf numFmtId="177" fontId="2" fillId="0" borderId="1" xfId="62" applyNumberFormat="1" applyFont="1" applyFill="1" applyBorder="1" applyAlignment="1" applyProtection="1">
      <alignment horizontal="right" vertical="center" wrapText="1"/>
    </xf>
    <xf numFmtId="49" fontId="2" fillId="0" borderId="3" xfId="62" applyNumberFormat="1" applyFont="1" applyFill="1" applyBorder="1" applyAlignment="1" applyProtection="1">
      <alignment horizontal="left" vertical="center" wrapText="1"/>
    </xf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49" fontId="2" fillId="0" borderId="4" xfId="62" applyNumberFormat="1" applyFont="1" applyFill="1" applyBorder="1" applyAlignment="1" applyProtection="1">
      <alignment horizontal="left" vertical="center" wrapText="1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4" fillId="2" borderId="8" xfId="37" applyNumberFormat="1" applyFont="1" applyFill="1" applyBorder="1" applyAlignment="1" applyProtection="1">
      <alignment horizontal="center" vertical="center" wrapText="1"/>
    </xf>
    <xf numFmtId="0" fontId="4" fillId="2" borderId="6" xfId="37" applyNumberFormat="1" applyFont="1" applyFill="1" applyBorder="1" applyAlignment="1" applyProtection="1">
      <alignment horizontal="center" vertical="center"/>
    </xf>
    <xf numFmtId="0" fontId="4" fillId="2" borderId="9" xfId="37" applyNumberFormat="1" applyFont="1" applyFill="1" applyBorder="1" applyAlignment="1" applyProtection="1">
      <alignment horizontal="center" vertical="center"/>
    </xf>
    <xf numFmtId="0" fontId="4" fillId="2" borderId="0" xfId="37" applyNumberFormat="1" applyFont="1" applyFill="1" applyAlignment="1" applyProtection="1">
      <alignment horizontal="center" vertical="center" wrapText="1"/>
    </xf>
    <xf numFmtId="0" fontId="2" fillId="2" borderId="6" xfId="37" applyFont="1" applyFill="1" applyBorder="1" applyAlignment="1">
      <alignment horizontal="center" vertical="center"/>
    </xf>
    <xf numFmtId="0" fontId="2" fillId="2" borderId="2" xfId="37" applyFont="1" applyFill="1" applyBorder="1" applyAlignment="1">
      <alignment horizontal="center" vertical="center"/>
    </xf>
    <xf numFmtId="49" fontId="2" fillId="0" borderId="7" xfId="37" applyNumberFormat="1" applyFont="1" applyFill="1" applyBorder="1" applyAlignment="1" applyProtection="1">
      <alignment horizontal="center" vertical="center" wrapText="1"/>
    </xf>
    <xf numFmtId="49" fontId="2" fillId="0" borderId="3" xfId="37" applyNumberFormat="1" applyFont="1" applyFill="1" applyBorder="1" applyAlignment="1" applyProtection="1">
      <alignment horizontal="left" vertical="center" wrapText="1"/>
    </xf>
    <xf numFmtId="177" fontId="2" fillId="0" borderId="3" xfId="37" applyNumberFormat="1" applyFont="1" applyFill="1" applyBorder="1" applyAlignment="1" applyProtection="1">
      <alignment horizontal="right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4" fillId="2" borderId="5" xfId="37" applyNumberFormat="1" applyFont="1" applyFill="1" applyBorder="1" applyAlignment="1" applyProtection="1">
      <alignment horizontal="center" vertical="center"/>
    </xf>
    <xf numFmtId="49" fontId="2" fillId="0" borderId="1" xfId="37" applyNumberFormat="1" applyFont="1" applyFill="1" applyBorder="1" applyAlignment="1" applyProtection="1">
      <alignment horizontal="left" vertical="center" wrapText="1"/>
    </xf>
    <xf numFmtId="0" fontId="5" fillId="0" borderId="0" xfId="38" applyFont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2" xfId="39" applyFill="1" applyBorder="1" applyAlignment="1">
      <alignment horizontal="center" vertical="center" wrapText="1"/>
    </xf>
    <xf numFmtId="0" fontId="1" fillId="2" borderId="6" xfId="39" applyFill="1" applyBorder="1" applyAlignment="1">
      <alignment horizontal="center" vertical="center" wrapText="1"/>
    </xf>
    <xf numFmtId="49" fontId="1" fillId="0" borderId="1" xfId="39" applyNumberFormat="1" applyFont="1" applyFill="1" applyBorder="1" applyAlignment="1" applyProtection="1">
      <alignment vertical="center" wrapText="1"/>
    </xf>
    <xf numFmtId="177" fontId="1" fillId="3" borderId="3" xfId="39" applyNumberFormat="1" applyFont="1" applyFill="1" applyBorder="1" applyAlignment="1" applyProtection="1">
      <alignment horizontal="right" vertical="center" wrapText="1"/>
    </xf>
    <xf numFmtId="177" fontId="1" fillId="0" borderId="3" xfId="39" applyNumberFormat="1" applyFont="1" applyFill="1" applyBorder="1" applyAlignment="1" applyProtection="1">
      <alignment horizontal="right" vertical="center" wrapText="1"/>
    </xf>
    <xf numFmtId="177" fontId="1" fillId="0" borderId="1" xfId="39" applyNumberFormat="1" applyFont="1" applyFill="1" applyBorder="1" applyAlignment="1" applyProtection="1">
      <alignment horizontal="right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176" fontId="1" fillId="0" borderId="3" xfId="39" applyNumberFormat="1" applyFont="1" applyFill="1" applyBorder="1" applyAlignment="1" applyProtection="1">
      <alignment horizontal="right" vertical="center" wrapText="1"/>
    </xf>
    <xf numFmtId="176" fontId="1" fillId="0" borderId="1" xfId="39" applyNumberFormat="1" applyFont="1" applyFill="1" applyBorder="1" applyAlignment="1" applyProtection="1">
      <alignment horizontal="right" vertical="center" wrapText="1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32" applyFont="1" applyAlignment="1">
      <alignment vertical="center"/>
    </xf>
    <xf numFmtId="0" fontId="2" fillId="0" borderId="1" xfId="32" applyFont="1" applyFill="1" applyBorder="1" applyAlignment="1">
      <alignment horizontal="center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wrapText="1"/>
    </xf>
    <xf numFmtId="4" fontId="2" fillId="0" borderId="1" xfId="32" applyNumberFormat="1" applyFont="1" applyFill="1" applyBorder="1" applyAlignment="1">
      <alignment horizontal="right" wrapText="1"/>
    </xf>
    <xf numFmtId="0" fontId="2" fillId="0" borderId="0" xfId="32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Continuous" vertical="center"/>
    </xf>
    <xf numFmtId="0" fontId="2" fillId="2" borderId="1" xfId="41" applyNumberFormat="1" applyFont="1" applyFill="1" applyBorder="1" applyAlignment="1" applyProtection="1">
      <alignment horizontal="centerContinuous" vertical="center"/>
    </xf>
    <xf numFmtId="0" fontId="2" fillId="2" borderId="1" xfId="41" applyFont="1" applyFill="1" applyBorder="1" applyAlignment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left" vertical="center" wrapText="1"/>
    </xf>
    <xf numFmtId="0" fontId="1" fillId="0" borderId="1" xfId="41" applyNumberFormat="1" applyFont="1" applyFill="1" applyBorder="1" applyAlignment="1" applyProtection="1">
      <alignment horizontal="left" vertical="center" wrapText="1"/>
    </xf>
    <xf numFmtId="178" fontId="1" fillId="0" borderId="1" xfId="41" applyNumberFormat="1" applyFont="1" applyFill="1" applyBorder="1" applyAlignment="1" applyProtection="1">
      <alignment horizontal="right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78" fontId="1" fillId="0" borderId="1" xfId="41" applyNumberFormat="1" applyFill="1" applyBorder="1" applyAlignment="1">
      <alignment horizontal="right" vertical="center" wrapText="1"/>
    </xf>
    <xf numFmtId="0" fontId="1" fillId="0" borderId="0" xfId="41" applyFill="1" applyAlignment="1">
      <alignment vertical="center"/>
    </xf>
    <xf numFmtId="0" fontId="1" fillId="0" borderId="0" xfId="41" applyFill="1" applyAlignment="1">
      <alignment horizontal="center" vertical="center" wrapText="1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79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79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79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0" fontId="28" fillId="0" borderId="0" xfId="32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79" fontId="2" fillId="0" borderId="0" xfId="47" applyNumberFormat="1" applyFont="1" applyFill="1" applyAlignment="1">
      <alignment horizontal="center" vertical="center"/>
    </xf>
    <xf numFmtId="179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0" fontId="1" fillId="0" borderId="0" xfId="47" applyFont="1" applyAlignment="1">
      <alignment horizontal="right" vertical="center" wrapText="1"/>
    </xf>
    <xf numFmtId="179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2" borderId="0" xfId="47" applyFont="1" applyFill="1" applyAlignment="1">
      <alignment vertical="center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0" borderId="3" xfId="53" applyNumberFormat="1" applyFont="1" applyFill="1" applyBorder="1" applyAlignment="1" applyProtection="1">
      <alignment horizontal="left" vertical="center" wrapText="1"/>
    </xf>
    <xf numFmtId="0" fontId="2" fillId="0" borderId="3" xfId="53" applyNumberFormat="1" applyFont="1" applyFill="1" applyBorder="1" applyAlignment="1" applyProtection="1">
      <alignment horizontal="left" vertical="center"/>
    </xf>
    <xf numFmtId="49" fontId="2" fillId="0" borderId="1" xfId="53" applyNumberFormat="1" applyFont="1" applyFill="1" applyBorder="1" applyAlignment="1" applyProtection="1">
      <alignment horizontal="left" vertical="center"/>
    </xf>
    <xf numFmtId="177" fontId="2" fillId="0" borderId="7" xfId="53" applyNumberFormat="1" applyFont="1" applyFill="1" applyBorder="1" applyAlignment="1" applyProtection="1">
      <alignment horizontal="right" vertical="center" wrapText="1"/>
    </xf>
    <xf numFmtId="177" fontId="2" fillId="0" borderId="1" xfId="53" applyNumberFormat="1" applyFont="1" applyFill="1" applyBorder="1" applyAlignment="1" applyProtection="1">
      <alignment horizontal="right" vertical="center" wrapText="1"/>
    </xf>
    <xf numFmtId="177" fontId="2" fillId="0" borderId="3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2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77" fontId="1" fillId="0" borderId="7" xfId="53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/>
    </xf>
    <xf numFmtId="180" fontId="2" fillId="0" borderId="0" xfId="2" applyNumberFormat="1" applyFont="1" applyFill="1" applyAlignment="1" applyProtection="1">
      <alignment horizontal="center" vertical="center"/>
    </xf>
    <xf numFmtId="0" fontId="2" fillId="0" borderId="0" xfId="2" applyFont="1" applyBorder="1" applyAlignment="1">
      <alignment horizontal="center" vertical="center"/>
    </xf>
    <xf numFmtId="4" fontId="2" fillId="0" borderId="1" xfId="32" applyNumberFormat="1" applyFont="1" applyFill="1" applyBorder="1" applyAlignment="1">
      <alignment horizontal="center" vertical="center" wrapText="1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1" xfId="35" applyNumberFormat="1" applyFont="1" applyFill="1" applyBorder="1" applyAlignment="1" applyProtection="1">
      <alignment horizontal="left" vertical="center" wrapText="1"/>
    </xf>
    <xf numFmtId="181" fontId="2" fillId="0" borderId="1" xfId="35" applyNumberFormat="1" applyFont="1" applyFill="1" applyBorder="1" applyAlignment="1" applyProtection="1">
      <alignment horizontal="right" vertical="center" wrapText="1"/>
    </xf>
    <xf numFmtId="0" fontId="2" fillId="0" borderId="0" xfId="35" applyFont="1" applyFill="1" applyAlignment="1">
      <alignment horizontal="centerContinuous" vertical="center"/>
    </xf>
    <xf numFmtId="178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2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78" fontId="2" fillId="0" borderId="0" xfId="19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82" fontId="2" fillId="2" borderId="0" xfId="48" applyNumberFormat="1" applyFont="1" applyFill="1" applyAlignment="1">
      <alignment horizontal="center" vertical="center"/>
    </xf>
    <xf numFmtId="183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7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82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2" fillId="0" borderId="7" xfId="49" applyNumberFormat="1" applyFont="1" applyFill="1" applyBorder="1" applyAlignment="1" applyProtection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left" vertical="center" wrapText="1"/>
    </xf>
    <xf numFmtId="0" fontId="2" fillId="0" borderId="3" xfId="49" applyNumberFormat="1" applyFont="1" applyFill="1" applyBorder="1" applyAlignment="1" applyProtection="1">
      <alignment horizontal="left" vertical="center" wrapText="1"/>
    </xf>
    <xf numFmtId="178" fontId="2" fillId="0" borderId="3" xfId="49" applyNumberFormat="1" applyFont="1" applyFill="1" applyBorder="1" applyAlignment="1" applyProtection="1">
      <alignment horizontal="right" vertical="center" wrapText="1"/>
    </xf>
    <xf numFmtId="178" fontId="2" fillId="0" borderId="1" xfId="49" applyNumberFormat="1" applyFont="1" applyFill="1" applyBorder="1" applyAlignment="1" applyProtection="1">
      <alignment horizontal="right" vertical="center" wrapText="1"/>
    </xf>
    <xf numFmtId="0" fontId="2" fillId="2" borderId="0" xfId="49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 applyProtection="1">
      <alignment horizontal="right" vertical="center" wrapText="1"/>
    </xf>
    <xf numFmtId="0" fontId="8" fillId="0" borderId="0" xfId="32" applyNumberFormat="1" applyFont="1" applyFill="1" applyAlignment="1" applyProtection="1">
      <alignment vertical="center"/>
    </xf>
    <xf numFmtId="0" fontId="5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4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4" fillId="2" borderId="1" xfId="32" applyNumberFormat="1" applyFont="1" applyFill="1" applyBorder="1" applyAlignment="1" applyProtection="1">
      <alignment horizontal="centerContinuous" vertical="center"/>
    </xf>
    <xf numFmtId="0" fontId="4" fillId="2" borderId="1" xfId="32" applyNumberFormat="1" applyFont="1" applyFill="1" applyBorder="1" applyAlignment="1" applyProtection="1">
      <alignment horizontal="center" vertical="center" wrapText="1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28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1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6" xfId="51" applyFont="1" applyFill="1" applyBorder="1" applyAlignment="1">
      <alignment horizontal="center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Continuous" vertical="center"/>
    </xf>
    <xf numFmtId="181" fontId="2" fillId="0" borderId="1" xfId="32" applyNumberFormat="1" applyFont="1" applyFill="1" applyBorder="1" applyAlignment="1">
      <alignment horizontal="center" vertical="center" wrapText="1"/>
    </xf>
    <xf numFmtId="181" fontId="2" fillId="0" borderId="1" xfId="32" applyNumberFormat="1" applyFont="1" applyFill="1" applyBorder="1" applyAlignment="1">
      <alignment horizontal="right" vertical="center" wrapText="1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2" borderId="1" xfId="45" applyFont="1" applyFill="1" applyBorder="1" applyAlignment="1">
      <alignment horizontal="center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1" xfId="45" applyNumberFormat="1" applyFont="1" applyFill="1" applyBorder="1" applyAlignment="1" applyProtection="1">
      <alignment horizontal="left" vertical="center" wrapText="1"/>
    </xf>
    <xf numFmtId="181" fontId="2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181" fontId="1" fillId="0" borderId="1" xfId="45" applyNumberFormat="1" applyFill="1" applyBorder="1" applyAlignment="1" applyProtection="1">
      <alignment horizontal="right" vertical="center" wrapText="1"/>
    </xf>
    <xf numFmtId="181" fontId="1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55" applyFont="1" applyAlignment="1">
      <alignment horizontal="center" vertical="center" wrapText="1"/>
    </xf>
    <xf numFmtId="178" fontId="1" fillId="0" borderId="0" xfId="59" applyNumberFormat="1" applyFill="1" applyAlignment="1">
      <alignment horizontal="right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178" fontId="2" fillId="0" borderId="0" xfId="60" applyNumberFormat="1" applyFont="1" applyFill="1" applyAlignment="1">
      <alignment horizontal="right" vertical="center"/>
    </xf>
    <xf numFmtId="0" fontId="2" fillId="2" borderId="0" xfId="54" applyFont="1" applyFill="1" applyAlignment="1">
      <alignment vertical="center"/>
    </xf>
    <xf numFmtId="0" fontId="4" fillId="2" borderId="0" xfId="54" applyFont="1" applyFill="1" applyAlignment="1">
      <alignment vertical="center"/>
    </xf>
    <xf numFmtId="0" fontId="5" fillId="0" borderId="0" xfId="54" applyFo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79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4" fillId="2" borderId="2" xfId="55" applyFont="1" applyFill="1" applyBorder="1" applyAlignment="1">
      <alignment horizontal="centerContinuous" vertical="center"/>
    </xf>
    <xf numFmtId="0" fontId="4" fillId="2" borderId="14" xfId="55" applyFont="1" applyFill="1" applyBorder="1" applyAlignment="1">
      <alignment horizontal="centerContinuous" vertical="center"/>
    </xf>
    <xf numFmtId="0" fontId="4" fillId="2" borderId="13" xfId="55" applyFont="1" applyFill="1" applyBorder="1" applyAlignment="1">
      <alignment horizontal="centerContinuous" vertical="center"/>
    </xf>
    <xf numFmtId="0" fontId="4" fillId="2" borderId="12" xfId="55" applyFont="1" applyFill="1" applyBorder="1" applyAlignment="1">
      <alignment horizontal="center" vertical="center" wrapText="1"/>
    </xf>
    <xf numFmtId="0" fontId="2" fillId="2" borderId="6" xfId="55" applyFont="1" applyFill="1" applyBorder="1" applyAlignment="1">
      <alignment horizontal="center" vertical="center" wrapText="1"/>
    </xf>
    <xf numFmtId="0" fontId="2" fillId="2" borderId="2" xfId="55" applyFont="1" applyFill="1" applyBorder="1" applyAlignment="1">
      <alignment horizontal="center" vertical="center" wrapText="1"/>
    </xf>
    <xf numFmtId="49" fontId="1" fillId="0" borderId="3" xfId="55" applyNumberFormat="1" applyFont="1" applyFill="1" applyBorder="1" applyAlignment="1" applyProtection="1">
      <alignment horizontal="left" vertical="center" wrapText="1"/>
    </xf>
    <xf numFmtId="49" fontId="2" fillId="0" borderId="1" xfId="55" applyNumberFormat="1" applyFont="1" applyFill="1" applyBorder="1" applyAlignment="1" applyProtection="1">
      <alignment horizontal="left" vertical="center" wrapText="1"/>
    </xf>
    <xf numFmtId="0" fontId="2" fillId="0" borderId="7" xfId="55" applyNumberFormat="1" applyFont="1" applyFill="1" applyBorder="1" applyAlignment="1" applyProtection="1">
      <alignment horizontal="left" vertical="center" wrapText="1"/>
    </xf>
    <xf numFmtId="178" fontId="2" fillId="0" borderId="1" xfId="55" applyNumberFormat="1" applyFont="1" applyFill="1" applyBorder="1" applyAlignment="1" applyProtection="1">
      <alignment horizontal="right" vertical="center" wrapText="1"/>
    </xf>
    <xf numFmtId="178" fontId="2" fillId="0" borderId="7" xfId="55" applyNumberFormat="1" applyFont="1" applyFill="1" applyBorder="1" applyAlignment="1" applyProtection="1">
      <alignment horizontal="right" vertical="center" wrapText="1"/>
    </xf>
    <xf numFmtId="178" fontId="2" fillId="0" borderId="3" xfId="55" applyNumberFormat="1" applyFont="1" applyFill="1" applyBorder="1" applyAlignment="1" applyProtection="1">
      <alignment horizontal="right" vertical="center" wrapText="1"/>
    </xf>
    <xf numFmtId="179" fontId="2" fillId="0" borderId="0" xfId="55" applyNumberFormat="1" applyFont="1" applyFill="1" applyAlignment="1">
      <alignment horizontal="center" vertical="center"/>
    </xf>
    <xf numFmtId="179" fontId="2" fillId="2" borderId="0" xfId="55" applyNumberFormat="1" applyFont="1" applyFill="1" applyAlignment="1">
      <alignment vertical="center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0" fontId="4" fillId="2" borderId="0" xfId="55" applyFont="1" applyFill="1" applyAlignment="1">
      <alignment vertical="center"/>
    </xf>
    <xf numFmtId="0" fontId="10" fillId="0" borderId="0" xfId="32" applyFont="1"/>
    <xf numFmtId="178" fontId="1" fillId="0" borderId="1" xfId="55" applyNumberFormat="1" applyFont="1" applyFill="1" applyBorder="1" applyAlignment="1" applyProtection="1">
      <alignment horizontal="right" vertical="center" wrapText="1"/>
    </xf>
    <xf numFmtId="178" fontId="1" fillId="0" borderId="7" xfId="55" applyNumberFormat="1" applyFont="1" applyFill="1" applyBorder="1" applyAlignment="1" applyProtection="1">
      <alignment horizontal="right" vertical="center" wrapText="1"/>
    </xf>
    <xf numFmtId="178" fontId="1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5" fillId="0" borderId="0" xfId="31" applyFo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1" fillId="0" borderId="0" xfId="31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49" fontId="2" fillId="0" borderId="3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7" xfId="56" applyNumberFormat="1" applyFont="1" applyFill="1" applyBorder="1" applyAlignment="1" applyProtection="1">
      <alignment horizontal="left" vertical="center" wrapText="1"/>
    </xf>
    <xf numFmtId="177" fontId="2" fillId="0" borderId="3" xfId="56" applyNumberFormat="1" applyFont="1" applyFill="1" applyBorder="1" applyAlignment="1" applyProtection="1">
      <alignment horizontal="right" vertical="center" wrapText="1"/>
    </xf>
    <xf numFmtId="177" fontId="2" fillId="0" borderId="1" xfId="56" applyNumberFormat="1" applyFont="1" applyFill="1" applyBorder="1" applyAlignment="1" applyProtection="1">
      <alignment horizontal="right" vertical="center" wrapText="1"/>
    </xf>
    <xf numFmtId="177" fontId="2" fillId="0" borderId="7" xfId="56" applyNumberFormat="1" applyFont="1" applyFill="1" applyBorder="1" applyAlignment="1" applyProtection="1">
      <alignment horizontal="right" vertical="center" wrapText="1"/>
    </xf>
    <xf numFmtId="0" fontId="2" fillId="0" borderId="0" xfId="56" applyFont="1" applyAlignment="1">
      <alignment horizontal="right" vertical="top"/>
    </xf>
    <xf numFmtId="0" fontId="1" fillId="2" borderId="2" xfId="56" applyFill="1" applyBorder="1" applyAlignment="1">
      <alignment horizontal="center" vertical="center"/>
    </xf>
    <xf numFmtId="0" fontId="2" fillId="2" borderId="6" xfId="56" applyFont="1" applyFill="1" applyBorder="1" applyAlignment="1">
      <alignment horizontal="center" vertical="center"/>
    </xf>
    <xf numFmtId="0" fontId="2" fillId="0" borderId="0" xfId="56" applyFont="1" applyAlignment="1">
      <alignment horizontal="center" vertical="center" wrapText="1"/>
    </xf>
    <xf numFmtId="0" fontId="10" fillId="0" borderId="0" xfId="0" applyFont="1"/>
    <xf numFmtId="0" fontId="2" fillId="0" borderId="0" xfId="56" applyFont="1" applyFill="1" applyAlignment="1">
      <alignment horizontal="centerContinuous" vertical="center"/>
    </xf>
    <xf numFmtId="0" fontId="5" fillId="0" borderId="0" xfId="57" applyFont="1">
      <alignment vertical="center"/>
    </xf>
    <xf numFmtId="0" fontId="2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 applyProtection="1">
      <alignment horizontal="left" vertical="center" wrapText="1"/>
    </xf>
    <xf numFmtId="181" fontId="4" fillId="0" borderId="3" xfId="58" applyNumberFormat="1" applyFont="1" applyFill="1" applyBorder="1" applyAlignment="1" applyProtection="1">
      <alignment horizontal="right" vertical="center" wrapText="1"/>
    </xf>
    <xf numFmtId="181" fontId="2" fillId="0" borderId="1" xfId="58" applyNumberFormat="1" applyFont="1" applyFill="1" applyBorder="1" applyAlignment="1" applyProtection="1">
      <alignment horizontal="right" vertical="center" wrapText="1"/>
    </xf>
    <xf numFmtId="181" fontId="2" fillId="0" borderId="7" xfId="58" applyNumberFormat="1" applyFont="1" applyFill="1" applyBorder="1" applyAlignment="1" applyProtection="1">
      <alignment horizontal="right" vertical="center" wrapText="1"/>
    </xf>
    <xf numFmtId="181" fontId="2" fillId="0" borderId="3" xfId="58" applyNumberFormat="1" applyFont="1" applyFill="1" applyBorder="1" applyAlignment="1" applyProtection="1">
      <alignment horizontal="right" vertical="center" wrapText="1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Fill="1" applyAlignment="1">
      <alignment horizontal="center" vertical="center"/>
    </xf>
    <xf numFmtId="49" fontId="1" fillId="0" borderId="0" xfId="32" applyNumberFormat="1" applyFont="1" applyFill="1" applyAlignment="1" applyProtection="1">
      <alignment horizontal="right" vertical="top"/>
    </xf>
    <xf numFmtId="0" fontId="2" fillId="2" borderId="2" xfId="58" applyFont="1" applyFill="1" applyBorder="1" applyAlignment="1">
      <alignment horizontal="center" vertical="center"/>
    </xf>
    <xf numFmtId="0" fontId="4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>
      <alignment horizontal="right" vertical="center" wrapText="1"/>
    </xf>
    <xf numFmtId="0" fontId="2" fillId="0" borderId="1" xfId="63" applyFont="1" applyFill="1" applyBorder="1">
      <alignment vertical="center"/>
    </xf>
    <xf numFmtId="0" fontId="4" fillId="0" borderId="1" xfId="32" applyNumberFormat="1" applyFont="1" applyFill="1" applyBorder="1" applyAlignment="1" applyProtection="1">
      <alignment horizontal="center" vertical="center"/>
    </xf>
    <xf numFmtId="176" fontId="4" fillId="0" borderId="1" xfId="32" applyNumberFormat="1" applyFont="1" applyFill="1" applyBorder="1" applyAlignment="1" applyProtection="1">
      <alignment horizontal="right" vertical="center" wrapText="1"/>
    </xf>
    <xf numFmtId="0" fontId="4" fillId="0" borderId="1" xfId="32" applyFont="1" applyFill="1" applyBorder="1" applyAlignment="1">
      <alignment horizontal="center" vertical="center"/>
    </xf>
    <xf numFmtId="176" fontId="4" fillId="0" borderId="1" xfId="32" applyNumberFormat="1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center" vertical="center"/>
    </xf>
    <xf numFmtId="49" fontId="30" fillId="0" borderId="7" xfId="58" applyNumberFormat="1" applyFont="1" applyFill="1" applyBorder="1" applyAlignment="1" applyProtection="1">
      <alignment horizontal="left" vertical="center" wrapText="1"/>
    </xf>
    <xf numFmtId="49" fontId="30" fillId="0" borderId="3" xfId="56" applyNumberFormat="1" applyFont="1" applyFill="1" applyBorder="1" applyAlignment="1" applyProtection="1">
      <alignment horizontal="center" vertical="center" wrapText="1"/>
    </xf>
    <xf numFmtId="0" fontId="30" fillId="0" borderId="7" xfId="56" applyNumberFormat="1" applyFont="1" applyFill="1" applyBorder="1" applyAlignment="1" applyProtection="1">
      <alignment horizontal="left" vertical="center" wrapText="1"/>
    </xf>
    <xf numFmtId="49" fontId="30" fillId="0" borderId="1" xfId="32" applyNumberFormat="1" applyFont="1" applyFill="1" applyBorder="1" applyAlignment="1">
      <alignment horizontal="center" vertical="center" wrapText="1"/>
    </xf>
    <xf numFmtId="0" fontId="30" fillId="0" borderId="1" xfId="32" applyNumberFormat="1" applyFont="1" applyFill="1" applyBorder="1" applyAlignment="1">
      <alignment horizontal="center" vertical="center" wrapText="1"/>
    </xf>
    <xf numFmtId="0" fontId="0" fillId="0" borderId="24" xfId="0" applyFill="1" applyBorder="1"/>
    <xf numFmtId="49" fontId="30" fillId="0" borderId="1" xfId="45" applyNumberFormat="1" applyFont="1" applyFill="1" applyBorder="1" applyAlignment="1" applyProtection="1">
      <alignment horizontal="left" vertical="center" wrapText="1"/>
    </xf>
    <xf numFmtId="0" fontId="30" fillId="0" borderId="1" xfId="45" applyNumberFormat="1" applyFont="1" applyFill="1" applyBorder="1" applyAlignment="1" applyProtection="1">
      <alignment horizontal="left" vertical="center" wrapText="1"/>
    </xf>
    <xf numFmtId="49" fontId="30" fillId="0" borderId="1" xfId="49" applyNumberFormat="1" applyFont="1" applyFill="1" applyBorder="1" applyAlignment="1" applyProtection="1">
      <alignment horizontal="center" vertical="center" wrapText="1"/>
    </xf>
    <xf numFmtId="49" fontId="30" fillId="0" borderId="7" xfId="49" applyNumberFormat="1" applyFont="1" applyFill="1" applyBorder="1" applyAlignment="1" applyProtection="1">
      <alignment horizontal="center" vertical="center" wrapText="1"/>
    </xf>
    <xf numFmtId="49" fontId="30" fillId="0" borderId="3" xfId="49" applyNumberFormat="1" applyFont="1" applyFill="1" applyBorder="1" applyAlignment="1" applyProtection="1">
      <alignment horizontal="left" vertical="center" wrapText="1"/>
    </xf>
    <xf numFmtId="0" fontId="30" fillId="0" borderId="3" xfId="49" applyNumberFormat="1" applyFont="1" applyFill="1" applyBorder="1" applyAlignment="1" applyProtection="1">
      <alignment horizontal="left" vertical="center" wrapText="1"/>
    </xf>
    <xf numFmtId="0" fontId="30" fillId="0" borderId="3" xfId="53" applyNumberFormat="1" applyFont="1" applyFill="1" applyBorder="1" applyAlignment="1" applyProtection="1">
      <alignment horizontal="left" vertical="center"/>
    </xf>
    <xf numFmtId="49" fontId="30" fillId="0" borderId="1" xfId="53" applyNumberFormat="1" applyFont="1" applyFill="1" applyBorder="1" applyAlignment="1" applyProtection="1">
      <alignment horizontal="left" vertical="center"/>
    </xf>
    <xf numFmtId="49" fontId="29" fillId="0" borderId="1" xfId="41" applyNumberFormat="1" applyFont="1" applyFill="1" applyBorder="1" applyAlignment="1" applyProtection="1">
      <alignment horizontal="center" vertical="center" wrapText="1"/>
    </xf>
    <xf numFmtId="0" fontId="29" fillId="0" borderId="1" xfId="41" applyNumberFormat="1" applyFont="1" applyFill="1" applyBorder="1" applyAlignment="1" applyProtection="1">
      <alignment horizontal="left" vertical="center" wrapText="1"/>
    </xf>
    <xf numFmtId="178" fontId="29" fillId="0" borderId="1" xfId="41" applyNumberFormat="1" applyFont="1" applyFill="1" applyBorder="1" applyAlignment="1" applyProtection="1">
      <alignment horizontal="right" vertical="center" wrapText="1"/>
    </xf>
    <xf numFmtId="49" fontId="30" fillId="0" borderId="3" xfId="37" applyNumberFormat="1" applyFont="1" applyFill="1" applyBorder="1" applyAlignment="1" applyProtection="1">
      <alignment horizontal="left" vertical="center" wrapText="1"/>
    </xf>
    <xf numFmtId="0" fontId="9" fillId="0" borderId="0" xfId="32" applyNumberFormat="1" applyFont="1" applyFill="1" applyAlignment="1" applyProtection="1">
      <alignment horizontal="center" vertical="center"/>
    </xf>
    <xf numFmtId="0" fontId="4" fillId="0" borderId="12" xfId="32" applyNumberFormat="1" applyFont="1" applyFill="1" applyBorder="1" applyAlignment="1" applyProtection="1">
      <alignment vertical="center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1" fillId="0" borderId="15" xfId="32" applyNumberFormat="1" applyFont="1" applyFill="1" applyBorder="1" applyAlignment="1" applyProtection="1">
      <alignment horizontal="left" vertical="center"/>
    </xf>
    <xf numFmtId="0" fontId="6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4" fillId="2" borderId="1" xfId="58" applyNumberFormat="1" applyFont="1" applyFill="1" applyBorder="1" applyAlignment="1" applyProtection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2" borderId="3" xfId="58" applyFont="1" applyFill="1" applyBorder="1" applyAlignment="1">
      <alignment horizontal="center" vertical="center" wrapText="1"/>
    </xf>
    <xf numFmtId="0" fontId="4" fillId="2" borderId="5" xfId="58" applyFont="1" applyFill="1" applyBorder="1" applyAlignment="1">
      <alignment horizontal="center" vertical="center" wrapText="1"/>
    </xf>
    <xf numFmtId="0" fontId="5" fillId="0" borderId="5" xfId="58" applyNumberFormat="1" applyFont="1" applyFill="1" applyBorder="1" applyAlignment="1" applyProtection="1">
      <alignment vertical="center"/>
    </xf>
    <xf numFmtId="0" fontId="5" fillId="0" borderId="1" xfId="58" applyNumberFormat="1" applyFont="1" applyFill="1" applyBorder="1" applyAlignment="1" applyProtection="1">
      <alignment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4" fillId="0" borderId="1" xfId="56" applyFont="1" applyFill="1" applyBorder="1" applyAlignment="1">
      <alignment horizontal="center" vertical="center" wrapText="1"/>
    </xf>
    <xf numFmtId="0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49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3" xfId="56" applyFont="1" applyFill="1" applyBorder="1" applyAlignment="1">
      <alignment horizontal="center" vertical="center" wrapText="1"/>
    </xf>
    <xf numFmtId="0" fontId="4" fillId="2" borderId="10" xfId="56" applyNumberFormat="1" applyFont="1" applyFill="1" applyBorder="1" applyAlignment="1" applyProtection="1">
      <alignment horizontal="center" vertical="center"/>
    </xf>
    <xf numFmtId="0" fontId="4" fillId="2" borderId="3" xfId="56" applyNumberFormat="1" applyFont="1" applyFill="1" applyBorder="1" applyAlignment="1" applyProtection="1">
      <alignment horizontal="center" vertical="center"/>
    </xf>
    <xf numFmtId="0" fontId="4" fillId="2" borderId="5" xfId="56" applyNumberFormat="1" applyFont="1" applyFill="1" applyBorder="1" applyAlignment="1" applyProtection="1">
      <alignment horizontal="center" vertical="center"/>
    </xf>
    <xf numFmtId="0" fontId="4" fillId="2" borderId="1" xfId="56" applyNumberFormat="1" applyFont="1" applyFill="1" applyBorder="1" applyAlignment="1" applyProtection="1">
      <alignment horizontal="center" vertical="center"/>
    </xf>
    <xf numFmtId="0" fontId="5" fillId="2" borderId="4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 applyProtection="1">
      <alignment horizontal="center" vertical="center" wrapText="1"/>
      <protection locked="0"/>
    </xf>
    <xf numFmtId="0" fontId="5" fillId="2" borderId="1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4" fillId="2" borderId="5" xfId="55" applyNumberFormat="1" applyFont="1" applyFill="1" applyBorder="1" applyAlignment="1" applyProtection="1">
      <alignment horizontal="center" vertical="center" wrapText="1"/>
    </xf>
    <xf numFmtId="0" fontId="4" fillId="2" borderId="1" xfId="55" applyNumberFormat="1" applyFont="1" applyFill="1" applyBorder="1" applyAlignment="1" applyProtection="1">
      <alignment horizontal="center" vertical="center" wrapText="1"/>
    </xf>
    <xf numFmtId="0" fontId="4" fillId="2" borderId="2" xfId="55" applyNumberFormat="1" applyFont="1" applyFill="1" applyBorder="1" applyAlignment="1" applyProtection="1">
      <alignment horizontal="center" vertical="center" wrapText="1"/>
    </xf>
    <xf numFmtId="0" fontId="6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4" fillId="2" borderId="1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 wrapText="1"/>
    </xf>
    <xf numFmtId="0" fontId="4" fillId="0" borderId="3" xfId="55" applyNumberFormat="1" applyFont="1" applyFill="1" applyBorder="1" applyAlignment="1" applyProtection="1">
      <alignment horizontal="center" vertical="center" wrapText="1"/>
    </xf>
    <xf numFmtId="0" fontId="4" fillId="0" borderId="1" xfId="55" applyNumberFormat="1" applyFont="1" applyFill="1" applyBorder="1" applyAlignment="1" applyProtection="1">
      <alignment horizontal="center" vertical="center" wrapText="1"/>
    </xf>
    <xf numFmtId="179" fontId="4" fillId="2" borderId="5" xfId="55" applyNumberFormat="1" applyFont="1" applyFill="1" applyBorder="1" applyAlignment="1" applyProtection="1">
      <alignment horizontal="center" vertical="center" wrapText="1"/>
    </xf>
    <xf numFmtId="179" fontId="4" fillId="2" borderId="1" xfId="55" applyNumberFormat="1" applyFont="1" applyFill="1" applyBorder="1" applyAlignment="1" applyProtection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6" fillId="0" borderId="0" xfId="32" applyFont="1" applyAlignment="1">
      <alignment horizontal="center" vertical="center"/>
    </xf>
    <xf numFmtId="0" fontId="2" fillId="0" borderId="12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49" fontId="30" fillId="0" borderId="3" xfId="60" applyNumberFormat="1" applyFont="1" applyFill="1" applyBorder="1" applyAlignment="1" applyProtection="1">
      <alignment horizontal="left" vertical="center" wrapText="1"/>
    </xf>
    <xf numFmtId="49" fontId="30" fillId="0" borderId="7" xfId="60" applyNumberFormat="1" applyFont="1" applyFill="1" applyBorder="1" applyAlignment="1" applyProtection="1">
      <alignment horizontal="left" vertical="center" wrapText="1"/>
    </xf>
    <xf numFmtId="49" fontId="30" fillId="0" borderId="4" xfId="60" applyNumberFormat="1" applyFont="1" applyFill="1" applyBorder="1" applyAlignment="1" applyProtection="1">
      <alignment horizontal="left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6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6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7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6" fillId="0" borderId="0" xfId="32" applyFont="1" applyAlignment="1">
      <alignment horizontal="center"/>
    </xf>
    <xf numFmtId="0" fontId="28" fillId="0" borderId="12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6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0" borderId="1" xfId="32" applyFont="1" applyBorder="1" applyAlignment="1">
      <alignment horizontal="center" vertical="center" wrapText="1"/>
    </xf>
    <xf numFmtId="49" fontId="30" fillId="0" borderId="3" xfId="51" applyNumberFormat="1" applyFont="1" applyFill="1" applyBorder="1" applyAlignment="1" applyProtection="1">
      <alignment horizontal="left" vertical="center" wrapText="1"/>
    </xf>
    <xf numFmtId="49" fontId="30" fillId="0" borderId="7" xfId="51" applyNumberFormat="1" applyFont="1" applyFill="1" applyBorder="1" applyAlignment="1" applyProtection="1">
      <alignment horizontal="left" vertical="center" wrapText="1"/>
    </xf>
    <xf numFmtId="49" fontId="30" fillId="0" borderId="4" xfId="51" applyNumberFormat="1" applyFont="1" applyFill="1" applyBorder="1" applyAlignment="1" applyProtection="1">
      <alignment horizontal="left" vertical="center" wrapText="1"/>
    </xf>
    <xf numFmtId="0" fontId="6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4" xfId="51" applyNumberFormat="1" applyFont="1" applyFill="1" applyBorder="1" applyAlignment="1" applyProtection="1">
      <alignment horizontal="center" vertical="center" wrapText="1"/>
    </xf>
    <xf numFmtId="0" fontId="2" fillId="2" borderId="7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28" fillId="0" borderId="12" xfId="32" applyBorder="1" applyAlignment="1">
      <alignment horizontal="center"/>
    </xf>
    <xf numFmtId="0" fontId="1" fillId="0" borderId="15" xfId="32" applyNumberFormat="1" applyFont="1" applyFill="1" applyBorder="1" applyAlignment="1" applyProtection="1">
      <alignment horizontal="left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6" fillId="0" borderId="0" xfId="49" applyNumberFormat="1" applyFont="1" applyFill="1" applyAlignment="1" applyProtection="1">
      <alignment horizontal="center" vertical="center"/>
    </xf>
    <xf numFmtId="0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6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49" fontId="30" fillId="0" borderId="3" xfId="19" applyNumberFormat="1" applyFont="1" applyFill="1" applyBorder="1" applyAlignment="1" applyProtection="1">
      <alignment horizontal="left" vertical="center" wrapText="1"/>
    </xf>
    <xf numFmtId="49" fontId="30" fillId="0" borderId="7" xfId="19" applyNumberFormat="1" applyFont="1" applyFill="1" applyBorder="1" applyAlignment="1" applyProtection="1">
      <alignment horizontal="left" vertical="center" wrapText="1"/>
    </xf>
    <xf numFmtId="49" fontId="30" fillId="0" borderId="4" xfId="19" applyNumberFormat="1" applyFont="1" applyFill="1" applyBorder="1" applyAlignment="1" applyProtection="1">
      <alignment horizontal="left" vertical="center" wrapText="1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6" fillId="0" borderId="0" xfId="19" applyNumberFormat="1" applyFont="1" applyFill="1" applyAlignment="1" applyProtection="1">
      <alignment horizontal="center" vertical="center" wrapText="1"/>
    </xf>
    <xf numFmtId="0" fontId="2" fillId="0" borderId="12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30" fillId="0" borderId="3" xfId="32" applyNumberFormat="1" applyFont="1" applyFill="1" applyBorder="1" applyAlignment="1">
      <alignment horizontal="left" wrapText="1"/>
    </xf>
    <xf numFmtId="0" fontId="30" fillId="0" borderId="7" xfId="32" applyNumberFormat="1" applyFont="1" applyFill="1" applyBorder="1" applyAlignment="1">
      <alignment horizontal="left" wrapText="1"/>
    </xf>
    <xf numFmtId="0" fontId="30" fillId="0" borderId="4" xfId="32" applyNumberFormat="1" applyFont="1" applyFill="1" applyBorder="1" applyAlignment="1">
      <alignment horizontal="left" wrapText="1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6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6" fillId="0" borderId="0" xfId="2" applyNumberFormat="1" applyFont="1" applyFill="1" applyAlignment="1" applyProtection="1">
      <alignment horizontal="center" vertical="center"/>
    </xf>
    <xf numFmtId="0" fontId="2" fillId="0" borderId="12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30" fillId="0" borderId="3" xfId="32" applyNumberFormat="1" applyFont="1" applyFill="1" applyBorder="1" applyAlignment="1">
      <alignment horizontal="left" vertical="center" wrapText="1"/>
    </xf>
    <xf numFmtId="0" fontId="30" fillId="0" borderId="7" xfId="32" applyNumberFormat="1" applyFont="1" applyFill="1" applyBorder="1" applyAlignment="1">
      <alignment horizontal="left" vertical="center" wrapText="1"/>
    </xf>
    <xf numFmtId="0" fontId="30" fillId="0" borderId="4" xfId="32" applyNumberFormat="1" applyFont="1" applyFill="1" applyBorder="1" applyAlignment="1">
      <alignment horizontal="left" vertical="center" wrapText="1"/>
    </xf>
    <xf numFmtId="0" fontId="6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3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177" fontId="30" fillId="0" borderId="3" xfId="47" applyNumberFormat="1" applyFont="1" applyFill="1" applyBorder="1" applyAlignment="1" applyProtection="1">
      <alignment horizontal="left" vertical="center" wrapText="1"/>
    </xf>
    <xf numFmtId="177" fontId="30" fillId="0" borderId="7" xfId="47" applyNumberFormat="1" applyFont="1" applyFill="1" applyBorder="1" applyAlignment="1" applyProtection="1">
      <alignment horizontal="left" vertical="center" wrapText="1"/>
    </xf>
    <xf numFmtId="177" fontId="30" fillId="0" borderId="4" xfId="47" applyNumberFormat="1" applyFont="1" applyFill="1" applyBorder="1" applyAlignment="1" applyProtection="1">
      <alignment horizontal="left" vertical="center" wrapText="1"/>
    </xf>
    <xf numFmtId="0" fontId="6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49" fontId="30" fillId="0" borderId="3" xfId="32" applyNumberFormat="1" applyFont="1" applyFill="1" applyBorder="1" applyAlignment="1">
      <alignment horizontal="left" vertical="center" wrapText="1"/>
    </xf>
    <xf numFmtId="49" fontId="30" fillId="0" borderId="7" xfId="32" applyNumberFormat="1" applyFont="1" applyFill="1" applyBorder="1" applyAlignment="1">
      <alignment horizontal="left" vertical="center" wrapText="1"/>
    </xf>
    <xf numFmtId="49" fontId="30" fillId="0" borderId="4" xfId="32" applyNumberFormat="1" applyFont="1" applyFill="1" applyBorder="1" applyAlignment="1">
      <alignment horizontal="left" vertical="center" wrapText="1"/>
    </xf>
    <xf numFmtId="0" fontId="2" fillId="0" borderId="12" xfId="32" applyFont="1" applyBorder="1" applyAlignment="1">
      <alignment horizontal="center" vertical="center"/>
    </xf>
    <xf numFmtId="49" fontId="30" fillId="0" borderId="3" xfId="43" applyNumberFormat="1" applyFont="1" applyFill="1" applyBorder="1" applyAlignment="1" applyProtection="1">
      <alignment horizontal="left" vertical="center" wrapText="1"/>
    </xf>
    <xf numFmtId="49" fontId="30" fillId="0" borderId="7" xfId="43" applyNumberFormat="1" applyFont="1" applyFill="1" applyBorder="1" applyAlignment="1" applyProtection="1">
      <alignment horizontal="left" vertical="center" wrapText="1"/>
    </xf>
    <xf numFmtId="49" fontId="30" fillId="0" borderId="4" xfId="43" applyNumberFormat="1" applyFont="1" applyFill="1" applyBorder="1" applyAlignment="1" applyProtection="1">
      <alignment horizontal="left" vertical="center" wrapText="1"/>
    </xf>
    <xf numFmtId="0" fontId="1" fillId="2" borderId="4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6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4" xfId="43" applyNumberFormat="1" applyFont="1" applyFill="1" applyBorder="1" applyAlignment="1" applyProtection="1">
      <alignment horizontal="center" vertical="center" wrapText="1"/>
    </xf>
    <xf numFmtId="0" fontId="2" fillId="2" borderId="5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7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4" fillId="2" borderId="4" xfId="39" applyNumberFormat="1" applyFont="1" applyFill="1" applyBorder="1" applyAlignment="1" applyProtection="1">
      <alignment horizontal="center" vertical="center" wrapText="1"/>
    </xf>
    <xf numFmtId="0" fontId="6" fillId="0" borderId="0" xfId="39" applyNumberFormat="1" applyFont="1" applyFill="1" applyAlignment="1" applyProtection="1">
      <alignment horizontal="center" vertical="center"/>
    </xf>
    <xf numFmtId="0" fontId="5" fillId="0" borderId="1" xfId="39" applyNumberFormat="1" applyFont="1" applyFill="1" applyBorder="1" applyAlignment="1" applyProtection="1">
      <alignment horizontal="center" vertical="center" wrapText="1"/>
    </xf>
    <xf numFmtId="0" fontId="5" fillId="0" borderId="13" xfId="39" applyNumberFormat="1" applyFont="1" applyFill="1" applyBorder="1" applyAlignment="1" applyProtection="1">
      <alignment horizontal="center" vertical="center" wrapText="1"/>
    </xf>
    <xf numFmtId="0" fontId="5" fillId="0" borderId="2" xfId="39" applyNumberFormat="1" applyFont="1" applyFill="1" applyBorder="1" applyAlignment="1" applyProtection="1">
      <alignment horizontal="center" vertical="center" wrapText="1"/>
    </xf>
    <xf numFmtId="0" fontId="5" fillId="0" borderId="3" xfId="39" applyNumberFormat="1" applyFont="1" applyFill="1" applyBorder="1" applyAlignment="1" applyProtection="1">
      <alignment horizontal="center" vertical="center" wrapText="1"/>
    </xf>
    <xf numFmtId="0" fontId="4" fillId="2" borderId="10" xfId="39" applyNumberFormat="1" applyFont="1" applyFill="1" applyBorder="1" applyAlignment="1" applyProtection="1">
      <alignment horizontal="center" vertical="center" wrapText="1"/>
    </xf>
    <xf numFmtId="0" fontId="4" fillId="2" borderId="3" xfId="39" applyNumberFormat="1" applyFont="1" applyFill="1" applyBorder="1" applyAlignment="1" applyProtection="1">
      <alignment horizontal="center" vertical="center" wrapText="1"/>
    </xf>
    <xf numFmtId="0" fontId="4" fillId="2" borderId="5" xfId="39" applyNumberFormat="1" applyFont="1" applyFill="1" applyBorder="1" applyAlignment="1" applyProtection="1">
      <alignment horizontal="center" vertical="center" wrapText="1"/>
    </xf>
    <xf numFmtId="0" fontId="4" fillId="2" borderId="1" xfId="39" applyNumberFormat="1" applyFont="1" applyFill="1" applyBorder="1" applyAlignment="1" applyProtection="1">
      <alignment horizontal="center" vertical="center" wrapText="1"/>
    </xf>
    <xf numFmtId="0" fontId="4" fillId="2" borderId="11" xfId="39" applyNumberFormat="1" applyFont="1" applyFill="1" applyBorder="1" applyAlignment="1" applyProtection="1">
      <alignment horizontal="center" vertical="center" wrapText="1"/>
    </xf>
    <xf numFmtId="0" fontId="4" fillId="2" borderId="12" xfId="39" applyNumberFormat="1" applyFont="1" applyFill="1" applyBorder="1" applyAlignment="1" applyProtection="1">
      <alignment horizontal="center" vertical="center" wrapText="1"/>
    </xf>
    <xf numFmtId="0" fontId="4" fillId="2" borderId="7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4" fillId="2" borderId="4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/>
    </xf>
    <xf numFmtId="0" fontId="4" fillId="2" borderId="3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 wrapText="1"/>
    </xf>
    <xf numFmtId="0" fontId="4" fillId="2" borderId="4" xfId="37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2" xfId="62" applyNumberFormat="1" applyFont="1" applyFill="1" applyBorder="1" applyAlignment="1" applyProtection="1">
      <alignment horizontal="center" vertical="center" wrapText="1"/>
    </xf>
    <xf numFmtId="0" fontId="4" fillId="2" borderId="5" xfId="62" applyNumberFormat="1" applyFont="1" applyFill="1" applyBorder="1" applyAlignment="1" applyProtection="1">
      <alignment horizontal="center" vertical="center" wrapText="1"/>
    </xf>
    <xf numFmtId="0" fontId="4" fillId="2" borderId="3" xfId="62" applyNumberFormat="1" applyFont="1" applyFill="1" applyBorder="1" applyAlignment="1" applyProtection="1">
      <alignment horizontal="center" vertical="center" wrapText="1"/>
    </xf>
    <xf numFmtId="0" fontId="4" fillId="2" borderId="4" xfId="62" applyNumberFormat="1" applyFont="1" applyFill="1" applyBorder="1" applyAlignment="1" applyProtection="1">
      <alignment horizontal="center" vertical="center" wrapText="1"/>
    </xf>
  </cellXfs>
  <cellStyles count="79">
    <cellStyle name="20% - 强调文字颜色 1 2" xfId="1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20"/>
    <cellStyle name="60% - 强调文字颜色 2 2" xfId="21"/>
    <cellStyle name="60% - 强调文字颜色 3 2" xfId="22"/>
    <cellStyle name="60% - 强调文字颜色 4 2" xfId="9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2"/>
    <cellStyle name="常规_01024199FB0E4AA990B5AE7002822FBB" xfId="33"/>
    <cellStyle name="常规_01024199FB0E4AA990B5AE7002822FBB 2" xfId="2"/>
    <cellStyle name="常规_0B6CD2B80CC44853A61EA0F3C70718A7" xfId="34"/>
    <cellStyle name="常规_0B6CD2B80CC44853A61EA0F3C70718A7 2" xfId="35"/>
    <cellStyle name="常规_10FFF10EDCCA4317905A55AF0DC4BD23" xfId="36"/>
    <cellStyle name="常规_10FFF10EDCCA4317905A55AF0DC4BD23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19"/>
    <cellStyle name="常规_EA9ADEE351EC4FBE8D6B10FECBD78F3B" xfId="31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FDEBF98641054675A285ACB70D2F65A1" xfId="61"/>
    <cellStyle name="常规_FDEBF98641054675A285ACB70D2F65A1 2" xfId="62"/>
    <cellStyle name="常规_部门收支总表 2" xfId="63"/>
    <cellStyle name="常规_工资福利 2" xfId="64"/>
    <cellStyle name="好 2" xfId="65"/>
    <cellStyle name="汇总 2" xfId="66"/>
    <cellStyle name="计算 2" xfId="3"/>
    <cellStyle name="检查单元格 2" xfId="67"/>
    <cellStyle name="解释性文本 2" xfId="68"/>
    <cellStyle name="警告文本 2" xfId="69"/>
    <cellStyle name="链接单元格 2" xfId="70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11"/>
    <cellStyle name="输出 2" xfId="10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workbookViewId="0">
      <selection activeCell="B34" sqref="B34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15"/>
      <c r="B1" s="216"/>
      <c r="C1" s="216"/>
      <c r="D1" s="216"/>
      <c r="E1" s="216"/>
      <c r="F1" s="5"/>
      <c r="G1" s="5"/>
      <c r="H1" s="342" t="s">
        <v>0</v>
      </c>
    </row>
    <row r="2" spans="1:8" ht="20.25" customHeight="1">
      <c r="A2" s="370" t="s">
        <v>1</v>
      </c>
      <c r="B2" s="370"/>
      <c r="C2" s="370"/>
      <c r="D2" s="370"/>
      <c r="E2" s="370"/>
      <c r="F2" s="370"/>
      <c r="G2" s="370"/>
      <c r="H2" s="370"/>
    </row>
    <row r="3" spans="1:8" ht="16.5" customHeight="1">
      <c r="A3" s="371"/>
      <c r="B3" s="371"/>
      <c r="C3" s="371"/>
      <c r="D3" s="218"/>
      <c r="E3" s="218"/>
      <c r="F3" s="5"/>
      <c r="G3" s="5"/>
      <c r="H3" s="219" t="s">
        <v>2</v>
      </c>
    </row>
    <row r="4" spans="1:8" ht="16.5" customHeight="1">
      <c r="A4" s="220" t="s">
        <v>3</v>
      </c>
      <c r="B4" s="220"/>
      <c r="C4" s="372" t="s">
        <v>4</v>
      </c>
      <c r="D4" s="372"/>
      <c r="E4" s="372"/>
      <c r="F4" s="372"/>
      <c r="G4" s="372"/>
      <c r="H4" s="372"/>
    </row>
    <row r="5" spans="1:8" ht="15" customHeight="1">
      <c r="A5" s="221" t="s">
        <v>5</v>
      </c>
      <c r="B5" s="221" t="s">
        <v>6</v>
      </c>
      <c r="C5" s="222" t="s">
        <v>7</v>
      </c>
      <c r="D5" s="221" t="s">
        <v>6</v>
      </c>
      <c r="E5" s="222" t="s">
        <v>8</v>
      </c>
      <c r="F5" s="221" t="s">
        <v>6</v>
      </c>
      <c r="G5" s="222" t="s">
        <v>9</v>
      </c>
      <c r="H5" s="221" t="s">
        <v>6</v>
      </c>
    </row>
    <row r="6" spans="1:8" s="54" customFormat="1" ht="15" customHeight="1">
      <c r="A6" s="344" t="s">
        <v>10</v>
      </c>
      <c r="B6" s="224">
        <v>2059.52</v>
      </c>
      <c r="C6" s="223" t="s">
        <v>11</v>
      </c>
      <c r="D6" s="224"/>
      <c r="E6" s="344" t="s">
        <v>12</v>
      </c>
      <c r="F6" s="224">
        <v>51.52</v>
      </c>
      <c r="G6" s="226" t="s">
        <v>13</v>
      </c>
      <c r="H6" s="345"/>
    </row>
    <row r="7" spans="1:8" s="54" customFormat="1" ht="15" customHeight="1">
      <c r="A7" s="223" t="s">
        <v>14</v>
      </c>
      <c r="B7" s="224">
        <v>2059.52</v>
      </c>
      <c r="C7" s="226" t="s">
        <v>15</v>
      </c>
      <c r="D7" s="224"/>
      <c r="E7" s="223" t="s">
        <v>16</v>
      </c>
      <c r="F7" s="224"/>
      <c r="G7" s="226" t="s">
        <v>17</v>
      </c>
      <c r="H7" s="345"/>
    </row>
    <row r="8" spans="1:8" s="54" customFormat="1" ht="15" customHeight="1">
      <c r="A8" s="223" t="s">
        <v>18</v>
      </c>
      <c r="B8" s="224"/>
      <c r="C8" s="223" t="s">
        <v>19</v>
      </c>
      <c r="D8" s="224"/>
      <c r="E8" s="223" t="s">
        <v>20</v>
      </c>
      <c r="F8" s="224"/>
      <c r="G8" s="226" t="s">
        <v>21</v>
      </c>
      <c r="H8" s="345"/>
    </row>
    <row r="9" spans="1:8" s="54" customFormat="1" ht="15" customHeight="1">
      <c r="A9" s="344" t="s">
        <v>22</v>
      </c>
      <c r="B9" s="224"/>
      <c r="C9" s="223" t="s">
        <v>23</v>
      </c>
      <c r="D9" s="224">
        <v>2059.52</v>
      </c>
      <c r="E9" s="223" t="s">
        <v>24</v>
      </c>
      <c r="F9" s="224"/>
      <c r="G9" s="226" t="s">
        <v>25</v>
      </c>
      <c r="H9" s="345"/>
    </row>
    <row r="10" spans="1:8" s="54" customFormat="1" ht="15" customHeight="1">
      <c r="A10" s="344" t="s">
        <v>26</v>
      </c>
      <c r="B10" s="224"/>
      <c r="C10" s="223" t="s">
        <v>27</v>
      </c>
      <c r="D10" s="224"/>
      <c r="E10" s="344" t="s">
        <v>28</v>
      </c>
      <c r="F10" s="224">
        <v>2008.4</v>
      </c>
      <c r="G10" s="226" t="s">
        <v>29</v>
      </c>
      <c r="H10" s="345"/>
    </row>
    <row r="11" spans="1:8" s="54" customFormat="1" ht="15" customHeight="1">
      <c r="A11" s="344" t="s">
        <v>30</v>
      </c>
      <c r="B11" s="224"/>
      <c r="C11" s="223" t="s">
        <v>31</v>
      </c>
      <c r="D11" s="224"/>
      <c r="E11" s="346" t="s">
        <v>32</v>
      </c>
      <c r="F11" s="224"/>
      <c r="G11" s="226" t="s">
        <v>33</v>
      </c>
      <c r="H11" s="345"/>
    </row>
    <row r="12" spans="1:8" s="54" customFormat="1" ht="15" customHeight="1">
      <c r="A12" s="344" t="s">
        <v>34</v>
      </c>
      <c r="B12" s="224"/>
      <c r="C12" s="223" t="s">
        <v>35</v>
      </c>
      <c r="D12" s="224"/>
      <c r="E12" s="346" t="s">
        <v>36</v>
      </c>
      <c r="F12" s="224"/>
      <c r="G12" s="226" t="s">
        <v>37</v>
      </c>
      <c r="H12" s="345"/>
    </row>
    <row r="13" spans="1:8" s="54" customFormat="1" ht="15" customHeight="1">
      <c r="A13" s="344" t="s">
        <v>38</v>
      </c>
      <c r="B13" s="224">
        <v>0</v>
      </c>
      <c r="C13" s="223" t="s">
        <v>39</v>
      </c>
      <c r="D13" s="224"/>
      <c r="E13" s="346" t="s">
        <v>40</v>
      </c>
      <c r="F13" s="224">
        <v>0</v>
      </c>
      <c r="G13" s="226" t="s">
        <v>41</v>
      </c>
      <c r="H13" s="345"/>
    </row>
    <row r="14" spans="1:8" s="54" customFormat="1" ht="15" customHeight="1">
      <c r="A14" s="344" t="s">
        <v>42</v>
      </c>
      <c r="B14" s="224">
        <v>0</v>
      </c>
      <c r="C14" s="223" t="s">
        <v>43</v>
      </c>
      <c r="D14" s="224"/>
      <c r="E14" s="346" t="s">
        <v>44</v>
      </c>
      <c r="F14" s="224">
        <v>0</v>
      </c>
      <c r="G14" s="226" t="s">
        <v>45</v>
      </c>
      <c r="H14" s="345"/>
    </row>
    <row r="15" spans="1:8" s="54" customFormat="1" ht="15" customHeight="1">
      <c r="A15" s="223"/>
      <c r="B15" s="224"/>
      <c r="C15" s="223" t="s">
        <v>46</v>
      </c>
      <c r="D15" s="224"/>
      <c r="E15" s="346" t="s">
        <v>47</v>
      </c>
      <c r="F15" s="224">
        <v>0</v>
      </c>
      <c r="G15" s="226" t="s">
        <v>48</v>
      </c>
      <c r="H15" s="345"/>
    </row>
    <row r="16" spans="1:8" s="54" customFormat="1" ht="15" customHeight="1">
      <c r="A16" s="227"/>
      <c r="B16" s="224"/>
      <c r="C16" s="223" t="s">
        <v>49</v>
      </c>
      <c r="D16" s="224"/>
      <c r="E16" s="346" t="s">
        <v>50</v>
      </c>
      <c r="F16" s="224">
        <v>0</v>
      </c>
      <c r="G16" s="226" t="s">
        <v>51</v>
      </c>
      <c r="H16" s="345"/>
    </row>
    <row r="17" spans="1:8" s="54" customFormat="1" ht="15" customHeight="1">
      <c r="A17" s="223"/>
      <c r="B17" s="224"/>
      <c r="C17" s="223" t="s">
        <v>52</v>
      </c>
      <c r="D17" s="224"/>
      <c r="E17" s="346" t="s">
        <v>53</v>
      </c>
      <c r="F17" s="224">
        <v>0</v>
      </c>
      <c r="G17" s="226" t="s">
        <v>54</v>
      </c>
      <c r="H17" s="345">
        <v>0</v>
      </c>
    </row>
    <row r="18" spans="1:8" s="54" customFormat="1" ht="15" customHeight="1">
      <c r="A18" s="223"/>
      <c r="B18" s="224"/>
      <c r="C18" s="228" t="s">
        <v>55</v>
      </c>
      <c r="D18" s="224"/>
      <c r="E18" s="344" t="s">
        <v>56</v>
      </c>
      <c r="F18" s="224">
        <v>0</v>
      </c>
      <c r="G18" s="226" t="s">
        <v>57</v>
      </c>
      <c r="H18" s="345">
        <v>0</v>
      </c>
    </row>
    <row r="19" spans="1:8" s="54" customFormat="1" ht="15" customHeight="1">
      <c r="A19" s="227"/>
      <c r="B19" s="224"/>
      <c r="C19" s="228" t="s">
        <v>58</v>
      </c>
      <c r="D19" s="224"/>
      <c r="E19" s="344" t="s">
        <v>59</v>
      </c>
      <c r="F19" s="224">
        <v>0</v>
      </c>
      <c r="G19" s="226" t="s">
        <v>60</v>
      </c>
      <c r="H19" s="345">
        <v>0</v>
      </c>
    </row>
    <row r="20" spans="1:8" s="54" customFormat="1" ht="15.75" customHeight="1">
      <c r="A20" s="227"/>
      <c r="B20" s="224"/>
      <c r="C20" s="228" t="s">
        <v>61</v>
      </c>
      <c r="D20" s="224"/>
      <c r="E20" s="344" t="s">
        <v>62</v>
      </c>
      <c r="F20" s="224">
        <v>0</v>
      </c>
      <c r="G20" s="226" t="s">
        <v>63</v>
      </c>
      <c r="H20" s="345">
        <v>0</v>
      </c>
    </row>
    <row r="21" spans="1:8" s="54" customFormat="1" ht="15" customHeight="1">
      <c r="A21" s="223"/>
      <c r="B21" s="224"/>
      <c r="C21" s="228" t="s">
        <v>64</v>
      </c>
      <c r="D21" s="224"/>
      <c r="E21" s="223"/>
      <c r="F21" s="224"/>
      <c r="G21" s="226"/>
      <c r="H21" s="345"/>
    </row>
    <row r="22" spans="1:8" s="54" customFormat="1" ht="15" customHeight="1">
      <c r="A22" s="223"/>
      <c r="B22" s="224"/>
      <c r="C22" s="228" t="s">
        <v>65</v>
      </c>
      <c r="D22" s="224"/>
      <c r="E22" s="223"/>
      <c r="F22" s="224"/>
      <c r="G22" s="226"/>
      <c r="H22" s="345"/>
    </row>
    <row r="23" spans="1:8" s="54" customFormat="1" ht="15" customHeight="1">
      <c r="A23" s="223"/>
      <c r="B23" s="224"/>
      <c r="C23" s="228" t="s">
        <v>66</v>
      </c>
      <c r="D23" s="224"/>
      <c r="E23" s="223"/>
      <c r="F23" s="224"/>
      <c r="G23" s="226"/>
      <c r="H23" s="345"/>
    </row>
    <row r="24" spans="1:8" s="54" customFormat="1" ht="15" customHeight="1">
      <c r="A24" s="223"/>
      <c r="B24" s="224"/>
      <c r="C24" s="228" t="s">
        <v>67</v>
      </c>
      <c r="D24" s="224"/>
      <c r="E24" s="223"/>
      <c r="F24" s="224"/>
      <c r="G24" s="226"/>
      <c r="H24" s="345"/>
    </row>
    <row r="25" spans="1:8" s="54" customFormat="1" ht="15" customHeight="1">
      <c r="A25" s="223"/>
      <c r="B25" s="224"/>
      <c r="C25" s="228" t="s">
        <v>68</v>
      </c>
      <c r="D25" s="224"/>
      <c r="E25" s="223"/>
      <c r="F25" s="224"/>
      <c r="G25" s="226"/>
      <c r="H25" s="345"/>
    </row>
    <row r="26" spans="1:8" s="54" customFormat="1" ht="15" customHeight="1">
      <c r="A26" s="347" t="s">
        <v>69</v>
      </c>
      <c r="B26" s="348">
        <f>B6+B9+B10+B11+B12+B13+B14</f>
        <v>2059.52</v>
      </c>
      <c r="C26" s="347" t="s">
        <v>70</v>
      </c>
      <c r="D26" s="348">
        <f>SUM(D6:D25)</f>
        <v>2059.52</v>
      </c>
      <c r="E26" s="347" t="s">
        <v>70</v>
      </c>
      <c r="F26" s="348">
        <f>F6+F10+F18+F19+F20</f>
        <v>2059.92</v>
      </c>
      <c r="G26" s="349" t="s">
        <v>71</v>
      </c>
      <c r="H26" s="350">
        <f>SUM(H6:H20)</f>
        <v>0</v>
      </c>
    </row>
    <row r="27" spans="1:8" s="54" customFormat="1" ht="15" customHeight="1">
      <c r="A27" s="344" t="s">
        <v>72</v>
      </c>
      <c r="B27" s="224">
        <v>0</v>
      </c>
      <c r="C27" s="223"/>
      <c r="D27" s="224"/>
      <c r="E27" s="223"/>
      <c r="F27" s="224"/>
      <c r="G27" s="351"/>
      <c r="H27" s="345"/>
    </row>
    <row r="28" spans="1:8" s="54" customFormat="1" ht="13.5" customHeight="1">
      <c r="A28" s="347" t="s">
        <v>73</v>
      </c>
      <c r="B28" s="348">
        <f>B26+B27</f>
        <v>2059.52</v>
      </c>
      <c r="C28" s="347" t="s">
        <v>74</v>
      </c>
      <c r="D28" s="348">
        <f>D26</f>
        <v>2059.52</v>
      </c>
      <c r="E28" s="347" t="s">
        <v>74</v>
      </c>
      <c r="F28" s="348">
        <f>F26</f>
        <v>2059.92</v>
      </c>
      <c r="G28" s="349" t="s">
        <v>74</v>
      </c>
      <c r="H28" s="350">
        <f>H26</f>
        <v>0</v>
      </c>
    </row>
    <row r="29" spans="1:8">
      <c r="A29" s="373"/>
      <c r="B29" s="373"/>
      <c r="C29" s="373"/>
      <c r="D29" s="373"/>
      <c r="E29" s="373"/>
      <c r="F29" s="373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Q24"/>
  <sheetViews>
    <sheetView showGridLines="0" showZeros="0" workbookViewId="0">
      <selection activeCell="C1" sqref="A1:L8"/>
    </sheetView>
  </sheetViews>
  <sheetFormatPr defaultColWidth="9" defaultRowHeight="23.1" customHeight="1"/>
  <cols>
    <col min="1" max="3" width="3.625" style="231" customWidth="1"/>
    <col min="4" max="4" width="11.125" style="231" customWidth="1"/>
    <col min="5" max="5" width="22.875" style="231" customWidth="1"/>
    <col min="6" max="6" width="12.125" style="231" customWidth="1"/>
    <col min="7" max="12" width="10.375" style="231" customWidth="1"/>
    <col min="13" max="246" width="6.75" style="231" customWidth="1"/>
    <col min="247" max="251" width="6.75" style="232" customWidth="1"/>
    <col min="252" max="252" width="6.875" style="233" customWidth="1"/>
    <col min="253" max="16384" width="9" style="233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36" t="s">
        <v>193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450" t="s">
        <v>194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451" t="s">
        <v>77</v>
      </c>
      <c r="L3" s="451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452" t="s">
        <v>95</v>
      </c>
      <c r="B4" s="452"/>
      <c r="C4" s="453"/>
      <c r="D4" s="454" t="s">
        <v>122</v>
      </c>
      <c r="E4" s="456" t="s">
        <v>96</v>
      </c>
      <c r="F4" s="454" t="s">
        <v>161</v>
      </c>
      <c r="G4" s="457" t="s">
        <v>195</v>
      </c>
      <c r="H4" s="454" t="s">
        <v>196</v>
      </c>
      <c r="I4" s="454" t="s">
        <v>197</v>
      </c>
      <c r="J4" s="454" t="s">
        <v>198</v>
      </c>
      <c r="K4" s="454" t="s">
        <v>199</v>
      </c>
      <c r="L4" s="454" t="s">
        <v>182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454" t="s">
        <v>98</v>
      </c>
      <c r="B5" s="455" t="s">
        <v>99</v>
      </c>
      <c r="C5" s="456" t="s">
        <v>100</v>
      </c>
      <c r="D5" s="454"/>
      <c r="E5" s="456"/>
      <c r="F5" s="454"/>
      <c r="G5" s="457"/>
      <c r="H5" s="454"/>
      <c r="I5" s="454"/>
      <c r="J5" s="454"/>
      <c r="K5" s="454"/>
      <c r="L5" s="454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454"/>
      <c r="B6" s="455"/>
      <c r="C6" s="456"/>
      <c r="D6" s="454"/>
      <c r="E6" s="456"/>
      <c r="F6" s="454"/>
      <c r="G6" s="457"/>
      <c r="H6" s="454"/>
      <c r="I6" s="454"/>
      <c r="J6" s="454"/>
      <c r="K6" s="454"/>
      <c r="L6" s="45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" customHeight="1">
      <c r="A7" s="234" t="s">
        <v>92</v>
      </c>
      <c r="B7" s="234" t="s">
        <v>92</v>
      </c>
      <c r="C7" s="234" t="s">
        <v>92</v>
      </c>
      <c r="D7" s="234" t="s">
        <v>92</v>
      </c>
      <c r="E7" s="234" t="s">
        <v>92</v>
      </c>
      <c r="F7" s="234">
        <v>1</v>
      </c>
      <c r="G7" s="234">
        <v>2</v>
      </c>
      <c r="H7" s="234">
        <v>3</v>
      </c>
      <c r="I7" s="234">
        <v>4</v>
      </c>
      <c r="J7" s="234">
        <v>5</v>
      </c>
      <c r="K7" s="234">
        <v>6</v>
      </c>
      <c r="L7" s="234">
        <v>7</v>
      </c>
      <c r="M7" s="235"/>
      <c r="N7" s="237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30" customFormat="1" ht="23.25" customHeight="1">
      <c r="A8" s="447" t="s">
        <v>288</v>
      </c>
      <c r="B8" s="448"/>
      <c r="C8" s="448"/>
      <c r="D8" s="448"/>
      <c r="E8" s="448"/>
      <c r="F8" s="448"/>
      <c r="G8" s="448"/>
      <c r="H8" s="448"/>
      <c r="I8" s="448"/>
      <c r="J8" s="448"/>
      <c r="K8" s="448"/>
      <c r="L8" s="449"/>
      <c r="M8" s="235"/>
      <c r="N8" s="238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35"/>
      <c r="AI8" s="235"/>
      <c r="AJ8" s="235"/>
      <c r="AK8" s="235"/>
      <c r="AL8" s="235"/>
      <c r="AM8" s="235"/>
      <c r="AN8" s="235"/>
      <c r="AO8" s="235"/>
      <c r="AP8" s="235"/>
      <c r="AQ8" s="235"/>
      <c r="AR8" s="235"/>
      <c r="AS8" s="235"/>
      <c r="AT8" s="235"/>
      <c r="AU8" s="235"/>
      <c r="AV8" s="235"/>
      <c r="AW8" s="235"/>
      <c r="AX8" s="235"/>
      <c r="AY8" s="235"/>
      <c r="AZ8" s="235"/>
      <c r="BA8" s="235"/>
      <c r="BB8" s="235"/>
      <c r="BC8" s="235"/>
      <c r="BD8" s="235"/>
      <c r="BE8" s="235"/>
      <c r="BF8" s="235"/>
      <c r="BG8" s="235"/>
      <c r="BH8" s="235"/>
      <c r="BI8" s="235"/>
      <c r="BJ8" s="235"/>
      <c r="BK8" s="235"/>
      <c r="BL8" s="235"/>
      <c r="BM8" s="235"/>
      <c r="BN8" s="235"/>
      <c r="BO8" s="235"/>
      <c r="BP8" s="235"/>
      <c r="BQ8" s="235"/>
      <c r="BR8" s="235"/>
      <c r="BS8" s="235"/>
      <c r="BT8" s="235"/>
      <c r="BU8" s="235"/>
      <c r="BV8" s="235"/>
      <c r="BW8" s="235"/>
      <c r="BX8" s="235"/>
      <c r="BY8" s="235"/>
      <c r="BZ8" s="235"/>
      <c r="CA8" s="235"/>
      <c r="CB8" s="235"/>
      <c r="CC8" s="235"/>
      <c r="CD8" s="235"/>
      <c r="CE8" s="235"/>
      <c r="CF8" s="235"/>
      <c r="CG8" s="235"/>
      <c r="CH8" s="235"/>
      <c r="CI8" s="235"/>
      <c r="CJ8" s="235"/>
      <c r="CK8" s="235"/>
      <c r="CL8" s="235"/>
      <c r="CM8" s="235"/>
      <c r="CN8" s="235"/>
      <c r="CO8" s="235"/>
      <c r="CP8" s="235"/>
      <c r="CQ8" s="235"/>
      <c r="CR8" s="235"/>
      <c r="CS8" s="235"/>
      <c r="CT8" s="235"/>
      <c r="CU8" s="235"/>
      <c r="CV8" s="235"/>
      <c r="CW8" s="235"/>
      <c r="CX8" s="235"/>
      <c r="CY8" s="235"/>
      <c r="CZ8" s="235"/>
      <c r="DA8" s="235"/>
      <c r="DB8" s="235"/>
      <c r="DC8" s="235"/>
      <c r="DD8" s="235"/>
      <c r="DE8" s="235"/>
      <c r="DF8" s="235"/>
      <c r="DG8" s="235"/>
      <c r="DH8" s="235"/>
      <c r="DI8" s="235"/>
      <c r="DJ8" s="235"/>
      <c r="DK8" s="235"/>
      <c r="DL8" s="235"/>
      <c r="DM8" s="235"/>
      <c r="DN8" s="235"/>
      <c r="DO8" s="235"/>
      <c r="DP8" s="235"/>
      <c r="DQ8" s="235"/>
      <c r="DR8" s="235"/>
      <c r="DS8" s="235"/>
      <c r="DT8" s="235"/>
      <c r="DU8" s="235"/>
      <c r="DV8" s="235"/>
      <c r="DW8" s="235"/>
      <c r="DX8" s="235"/>
      <c r="DY8" s="235"/>
      <c r="DZ8" s="235"/>
      <c r="EA8" s="235"/>
      <c r="EB8" s="235"/>
      <c r="EC8" s="235"/>
      <c r="ED8" s="235"/>
      <c r="EE8" s="235"/>
      <c r="EF8" s="235"/>
      <c r="EG8" s="235"/>
      <c r="EH8" s="235"/>
      <c r="EI8" s="235"/>
      <c r="EJ8" s="235"/>
      <c r="EK8" s="235"/>
      <c r="EL8" s="235"/>
      <c r="EM8" s="235"/>
      <c r="EN8" s="235"/>
      <c r="EO8" s="235"/>
      <c r="EP8" s="235"/>
      <c r="EQ8" s="235"/>
      <c r="ER8" s="235"/>
      <c r="ES8" s="235"/>
      <c r="ET8" s="235"/>
      <c r="EU8" s="235"/>
      <c r="EV8" s="235"/>
      <c r="EW8" s="235"/>
      <c r="EX8" s="235"/>
      <c r="EY8" s="235"/>
      <c r="EZ8" s="235"/>
      <c r="FA8" s="235"/>
      <c r="FB8" s="235"/>
      <c r="FC8" s="235"/>
      <c r="FD8" s="235"/>
      <c r="FE8" s="235"/>
      <c r="FF8" s="235"/>
      <c r="FG8" s="235"/>
      <c r="FH8" s="235"/>
      <c r="FI8" s="235"/>
      <c r="FJ8" s="235"/>
      <c r="FK8" s="235"/>
      <c r="FL8" s="235"/>
      <c r="FM8" s="235"/>
      <c r="FN8" s="235"/>
      <c r="FO8" s="235"/>
      <c r="FP8" s="235"/>
      <c r="FQ8" s="235"/>
      <c r="FR8" s="235"/>
      <c r="FS8" s="235"/>
      <c r="FT8" s="235"/>
      <c r="FU8" s="235"/>
      <c r="FV8" s="235"/>
      <c r="FW8" s="235"/>
      <c r="FX8" s="235"/>
      <c r="FY8" s="235"/>
      <c r="FZ8" s="235"/>
      <c r="GA8" s="235"/>
      <c r="GB8" s="235"/>
      <c r="GC8" s="235"/>
      <c r="GD8" s="235"/>
      <c r="GE8" s="235"/>
      <c r="GF8" s="235"/>
      <c r="GG8" s="235"/>
      <c r="GH8" s="235"/>
      <c r="GI8" s="235"/>
      <c r="GJ8" s="235"/>
      <c r="GK8" s="235"/>
      <c r="GL8" s="235"/>
      <c r="GM8" s="235"/>
      <c r="GN8" s="235"/>
      <c r="GO8" s="235"/>
      <c r="GP8" s="235"/>
      <c r="GQ8" s="235"/>
      <c r="GR8" s="235"/>
      <c r="GS8" s="235"/>
      <c r="GT8" s="235"/>
      <c r="GU8" s="235"/>
      <c r="GV8" s="235"/>
      <c r="GW8" s="235"/>
      <c r="GX8" s="235"/>
      <c r="GY8" s="235"/>
      <c r="GZ8" s="235"/>
      <c r="HA8" s="235"/>
      <c r="HB8" s="235"/>
      <c r="HC8" s="235"/>
      <c r="HD8" s="235"/>
      <c r="HE8" s="235"/>
      <c r="HF8" s="235"/>
      <c r="HG8" s="235"/>
      <c r="HH8" s="235"/>
      <c r="HI8" s="235"/>
      <c r="HJ8" s="235"/>
      <c r="HK8" s="235"/>
      <c r="HL8" s="235"/>
      <c r="HM8" s="235"/>
      <c r="HN8" s="235"/>
      <c r="HO8" s="235"/>
      <c r="HP8" s="235"/>
      <c r="HQ8" s="235"/>
      <c r="HR8" s="235"/>
      <c r="HS8" s="235"/>
      <c r="HT8" s="235"/>
      <c r="HU8" s="235"/>
      <c r="HV8" s="235"/>
      <c r="HW8" s="235"/>
      <c r="HX8" s="235"/>
      <c r="HY8" s="235"/>
      <c r="HZ8" s="235"/>
      <c r="IA8" s="235"/>
      <c r="IB8" s="235"/>
      <c r="IC8" s="235"/>
      <c r="ID8" s="235"/>
      <c r="IE8" s="235"/>
      <c r="IF8" s="235"/>
      <c r="IG8" s="235"/>
      <c r="IH8" s="235"/>
      <c r="II8" s="235"/>
      <c r="IJ8" s="235"/>
      <c r="IK8" s="235"/>
      <c r="IL8" s="235"/>
      <c r="IM8" s="239"/>
      <c r="IN8" s="239"/>
      <c r="IO8" s="239"/>
      <c r="IP8" s="239"/>
      <c r="IQ8" s="239"/>
    </row>
    <row r="9" spans="1:251" ht="23.1" customHeight="1">
      <c r="A9" s="235"/>
      <c r="B9" s="235"/>
      <c r="C9" s="235"/>
      <c r="D9" s="235"/>
      <c r="E9" s="235"/>
      <c r="F9" s="235"/>
      <c r="G9" s="5"/>
      <c r="H9" s="235"/>
      <c r="I9" s="235"/>
      <c r="J9" s="235"/>
      <c r="K9" s="235"/>
      <c r="L9" s="235"/>
      <c r="M9" s="237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1" customHeight="1">
      <c r="A10" s="235"/>
      <c r="B10" s="235"/>
      <c r="C10" s="235"/>
      <c r="D10" s="235"/>
      <c r="E10" s="235"/>
      <c r="F10" s="235"/>
      <c r="G10" s="5"/>
      <c r="H10" s="235"/>
      <c r="I10" s="235"/>
      <c r="J10" s="235"/>
      <c r="K10" s="235"/>
      <c r="L10" s="235"/>
      <c r="M10" s="237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A11" s="235"/>
      <c r="B11" s="5"/>
      <c r="C11" s="5"/>
      <c r="D11" s="5"/>
      <c r="E11" s="235"/>
      <c r="F11" s="235"/>
      <c r="G11" s="5"/>
      <c r="H11" s="235"/>
      <c r="I11" s="235"/>
      <c r="J11" s="235"/>
      <c r="K11" s="235"/>
      <c r="L11" s="235"/>
      <c r="M11" s="237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235"/>
      <c r="B12" s="5"/>
      <c r="C12" s="5"/>
      <c r="D12" s="5"/>
      <c r="E12" s="5"/>
      <c r="F12" s="5"/>
      <c r="G12" s="5"/>
      <c r="H12" s="235"/>
      <c r="I12" s="235"/>
      <c r="J12" s="235"/>
      <c r="K12" s="235"/>
      <c r="L12" s="235"/>
      <c r="M12" s="237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5"/>
      <c r="B13" s="5"/>
      <c r="C13" s="5"/>
      <c r="D13" s="5"/>
      <c r="E13" s="5"/>
      <c r="F13" s="5"/>
      <c r="G13" s="5"/>
      <c r="H13" s="235"/>
      <c r="I13" s="235"/>
      <c r="J13" s="235"/>
      <c r="K13" s="235"/>
      <c r="L13" s="235"/>
      <c r="M13" s="237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 s="5"/>
      <c r="B14" s="5"/>
      <c r="C14" s="5"/>
      <c r="D14" s="5"/>
      <c r="E14" s="5"/>
      <c r="F14" s="5"/>
      <c r="G14" s="5"/>
      <c r="H14" s="235"/>
      <c r="I14" s="235"/>
      <c r="J14" s="235"/>
      <c r="K14" s="235"/>
      <c r="L14" s="5"/>
      <c r="M14" s="237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" customHeight="1">
      <c r="A15"/>
      <c r="B15"/>
      <c r="C15"/>
      <c r="D15"/>
      <c r="E15"/>
      <c r="F15"/>
      <c r="G15"/>
      <c r="H15" s="235"/>
      <c r="I15" s="5"/>
      <c r="J15" s="5"/>
      <c r="K15" s="5"/>
      <c r="L15" s="5"/>
      <c r="M15" s="23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spans="1:251" ht="23.1" customHeight="1">
      <c r="A16"/>
      <c r="B16"/>
      <c r="C16"/>
      <c r="D16"/>
      <c r="E16"/>
      <c r="F16"/>
      <c r="G16"/>
      <c r="H16" s="5"/>
      <c r="I16" s="5"/>
      <c r="J16" s="5"/>
      <c r="K16" s="5"/>
      <c r="L16" s="5"/>
      <c r="M16" s="237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spans="1:251" ht="23.1" customHeight="1">
      <c r="A17"/>
      <c r="B17"/>
      <c r="C17"/>
      <c r="D17"/>
      <c r="E17"/>
      <c r="F17"/>
      <c r="G17"/>
      <c r="H17" s="5"/>
      <c r="I17" s="5"/>
      <c r="J17" s="5"/>
      <c r="K17" s="5"/>
      <c r="L17" s="5"/>
      <c r="M17" s="23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3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3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3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3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3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3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37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6">
    <mergeCell ref="A8:L8"/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 r:id="rId1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7"/>
  <sheetViews>
    <sheetView showGridLines="0" showZeros="0" workbookViewId="0">
      <selection activeCell="W38" sqref="W38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2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200</v>
      </c>
    </row>
    <row r="2" spans="1:12" ht="27" customHeight="1">
      <c r="A2" s="410" t="s">
        <v>201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</row>
    <row r="3" spans="1:12" ht="14.25" customHeight="1">
      <c r="A3" s="5"/>
      <c r="B3" s="5"/>
      <c r="C3" s="5"/>
      <c r="D3" s="5"/>
      <c r="E3" s="5"/>
      <c r="F3" s="5"/>
      <c r="G3" s="5"/>
      <c r="H3" s="5"/>
      <c r="I3" s="5"/>
      <c r="J3" s="458" t="s">
        <v>77</v>
      </c>
      <c r="K3" s="458"/>
    </row>
    <row r="4" spans="1:12" ht="33" customHeight="1">
      <c r="A4" s="436" t="s">
        <v>95</v>
      </c>
      <c r="B4" s="436"/>
      <c r="C4" s="436"/>
      <c r="D4" s="409" t="s">
        <v>185</v>
      </c>
      <c r="E4" s="409" t="s">
        <v>123</v>
      </c>
      <c r="F4" s="409" t="s">
        <v>112</v>
      </c>
      <c r="G4" s="409"/>
      <c r="H4" s="409"/>
      <c r="I4" s="409"/>
      <c r="J4" s="409"/>
      <c r="K4" s="409"/>
    </row>
    <row r="5" spans="1:12" ht="14.25" customHeight="1">
      <c r="A5" s="409" t="s">
        <v>98</v>
      </c>
      <c r="B5" s="409" t="s">
        <v>99</v>
      </c>
      <c r="C5" s="409" t="s">
        <v>100</v>
      </c>
      <c r="D5" s="409"/>
      <c r="E5" s="409"/>
      <c r="F5" s="409" t="s">
        <v>89</v>
      </c>
      <c r="G5" s="409" t="s">
        <v>202</v>
      </c>
      <c r="H5" s="409" t="s">
        <v>199</v>
      </c>
      <c r="I5" s="409" t="s">
        <v>203</v>
      </c>
      <c r="J5" s="409" t="s">
        <v>204</v>
      </c>
      <c r="K5" s="409" t="s">
        <v>205</v>
      </c>
    </row>
    <row r="6" spans="1:12" ht="32.25" customHeight="1">
      <c r="A6" s="409"/>
      <c r="B6" s="409"/>
      <c r="C6" s="409"/>
      <c r="D6" s="409"/>
      <c r="E6" s="409"/>
      <c r="F6" s="409"/>
      <c r="G6" s="409"/>
      <c r="H6" s="409"/>
      <c r="I6" s="409"/>
      <c r="J6" s="409"/>
      <c r="K6" s="409"/>
    </row>
    <row r="7" spans="1:12" s="54" customFormat="1" ht="24.75" customHeight="1">
      <c r="A7" s="447" t="s">
        <v>288</v>
      </c>
      <c r="B7" s="448"/>
      <c r="C7" s="448"/>
      <c r="D7" s="448"/>
      <c r="E7" s="448"/>
      <c r="F7" s="448"/>
      <c r="G7" s="448"/>
      <c r="H7" s="448"/>
      <c r="I7" s="448"/>
      <c r="J7" s="448"/>
      <c r="K7" s="448"/>
      <c r="L7" s="449"/>
    </row>
  </sheetData>
  <sheetProtection formatCells="0" formatColumns="0" formatRows="0"/>
  <mergeCells count="16">
    <mergeCell ref="A7:L7"/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7"/>
  <sheetViews>
    <sheetView showGridLines="0" showZeros="0" workbookViewId="0">
      <selection activeCell="C31" sqref="C31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15"/>
      <c r="B1" s="216"/>
      <c r="C1" s="216"/>
      <c r="D1" s="216"/>
      <c r="E1" s="216"/>
      <c r="F1" s="217" t="s">
        <v>206</v>
      </c>
    </row>
    <row r="2" spans="1:6" ht="24" customHeight="1">
      <c r="A2" s="370" t="s">
        <v>207</v>
      </c>
      <c r="B2" s="370"/>
      <c r="C2" s="370"/>
      <c r="D2" s="370"/>
      <c r="E2" s="370"/>
      <c r="F2" s="370"/>
    </row>
    <row r="3" spans="1:6" ht="14.25" customHeight="1">
      <c r="A3" s="371"/>
      <c r="B3" s="371"/>
      <c r="C3" s="371"/>
      <c r="D3" s="218"/>
      <c r="E3" s="218"/>
      <c r="F3" s="219" t="s">
        <v>2</v>
      </c>
    </row>
    <row r="4" spans="1:6" ht="17.25" customHeight="1">
      <c r="A4" s="220" t="s">
        <v>3</v>
      </c>
      <c r="B4" s="220"/>
      <c r="C4" s="220" t="s">
        <v>4</v>
      </c>
      <c r="D4" s="220"/>
      <c r="E4" s="220"/>
      <c r="F4" s="220"/>
    </row>
    <row r="5" spans="1:6" ht="17.25" customHeight="1">
      <c r="A5" s="221" t="s">
        <v>5</v>
      </c>
      <c r="B5" s="221" t="s">
        <v>6</v>
      </c>
      <c r="C5" s="222" t="s">
        <v>5</v>
      </c>
      <c r="D5" s="221" t="s">
        <v>80</v>
      </c>
      <c r="E5" s="222" t="s">
        <v>208</v>
      </c>
      <c r="F5" s="221" t="s">
        <v>209</v>
      </c>
    </row>
    <row r="6" spans="1:6" s="54" customFormat="1" ht="15" customHeight="1">
      <c r="A6" s="223" t="s">
        <v>210</v>
      </c>
      <c r="B6" s="225">
        <v>2059.52</v>
      </c>
      <c r="C6" s="223" t="s">
        <v>11</v>
      </c>
      <c r="D6" s="225">
        <f>E6+F6</f>
        <v>0</v>
      </c>
      <c r="E6" s="225"/>
      <c r="F6" s="225">
        <v>0</v>
      </c>
    </row>
    <row r="7" spans="1:6" s="54" customFormat="1" ht="15" customHeight="1">
      <c r="A7" s="223" t="s">
        <v>211</v>
      </c>
      <c r="B7" s="225">
        <v>2059.52</v>
      </c>
      <c r="C7" s="226" t="s">
        <v>15</v>
      </c>
      <c r="D7" s="225">
        <f t="shared" ref="D7:D25" si="0">E7+F7</f>
        <v>0</v>
      </c>
      <c r="E7" s="225"/>
      <c r="F7" s="225">
        <v>0</v>
      </c>
    </row>
    <row r="8" spans="1:6" s="54" customFormat="1" ht="15" customHeight="1">
      <c r="A8" s="223" t="s">
        <v>18</v>
      </c>
      <c r="B8" s="224"/>
      <c r="C8" s="223" t="s">
        <v>19</v>
      </c>
      <c r="D8" s="225">
        <f t="shared" si="0"/>
        <v>0</v>
      </c>
      <c r="E8" s="225"/>
      <c r="F8" s="225">
        <v>0</v>
      </c>
    </row>
    <row r="9" spans="1:6" s="54" customFormat="1" ht="15" customHeight="1">
      <c r="A9" s="223" t="s">
        <v>212</v>
      </c>
      <c r="B9" s="224">
        <v>0</v>
      </c>
      <c r="C9" s="223" t="s">
        <v>23</v>
      </c>
      <c r="D9" s="225">
        <v>2059.52</v>
      </c>
      <c r="E9" s="225">
        <v>2059.52</v>
      </c>
      <c r="F9" s="225">
        <v>0</v>
      </c>
    </row>
    <row r="10" spans="1:6" s="54" customFormat="1" ht="15" customHeight="1">
      <c r="A10" s="223"/>
      <c r="B10" s="224"/>
      <c r="C10" s="223" t="s">
        <v>27</v>
      </c>
      <c r="D10" s="225">
        <f t="shared" si="0"/>
        <v>0</v>
      </c>
      <c r="E10" s="225"/>
      <c r="F10" s="225">
        <v>0</v>
      </c>
    </row>
    <row r="11" spans="1:6" s="54" customFormat="1" ht="15" customHeight="1">
      <c r="A11" s="223"/>
      <c r="B11" s="224"/>
      <c r="C11" s="223" t="s">
        <v>31</v>
      </c>
      <c r="D11" s="225">
        <f t="shared" si="0"/>
        <v>0</v>
      </c>
      <c r="E11" s="225"/>
      <c r="F11" s="225">
        <v>0</v>
      </c>
    </row>
    <row r="12" spans="1:6" s="54" customFormat="1" ht="15" customHeight="1">
      <c r="A12" s="223"/>
      <c r="B12" s="224"/>
      <c r="C12" s="223" t="s">
        <v>35</v>
      </c>
      <c r="D12" s="225">
        <f t="shared" si="0"/>
        <v>0</v>
      </c>
      <c r="E12" s="225"/>
      <c r="F12" s="225">
        <v>0</v>
      </c>
    </row>
    <row r="13" spans="1:6" s="54" customFormat="1" ht="15" customHeight="1">
      <c r="A13" s="223"/>
      <c r="B13" s="224"/>
      <c r="C13" s="223" t="s">
        <v>39</v>
      </c>
      <c r="D13" s="225">
        <f t="shared" si="0"/>
        <v>0</v>
      </c>
      <c r="E13" s="225"/>
      <c r="F13" s="225">
        <v>0</v>
      </c>
    </row>
    <row r="14" spans="1:6" s="54" customFormat="1" ht="15" customHeight="1">
      <c r="A14" s="227"/>
      <c r="B14" s="224"/>
      <c r="C14" s="223" t="s">
        <v>43</v>
      </c>
      <c r="D14" s="225">
        <f t="shared" si="0"/>
        <v>0</v>
      </c>
      <c r="E14" s="225"/>
      <c r="F14" s="225">
        <v>0</v>
      </c>
    </row>
    <row r="15" spans="1:6" s="54" customFormat="1" ht="15" customHeight="1">
      <c r="A15" s="223"/>
      <c r="B15" s="224"/>
      <c r="C15" s="223" t="s">
        <v>46</v>
      </c>
      <c r="D15" s="225">
        <f t="shared" si="0"/>
        <v>0</v>
      </c>
      <c r="E15" s="225"/>
      <c r="F15" s="225">
        <v>0</v>
      </c>
    </row>
    <row r="16" spans="1:6" s="54" customFormat="1" ht="15" customHeight="1">
      <c r="A16" s="223"/>
      <c r="B16" s="224"/>
      <c r="C16" s="223" t="s">
        <v>49</v>
      </c>
      <c r="D16" s="225">
        <f t="shared" si="0"/>
        <v>0</v>
      </c>
      <c r="E16" s="225"/>
      <c r="F16" s="225">
        <v>0</v>
      </c>
    </row>
    <row r="17" spans="1:6" s="54" customFormat="1" ht="15" customHeight="1">
      <c r="A17" s="223"/>
      <c r="B17" s="224"/>
      <c r="C17" s="223" t="s">
        <v>52</v>
      </c>
      <c r="D17" s="225">
        <f t="shared" si="0"/>
        <v>0</v>
      </c>
      <c r="E17" s="225"/>
      <c r="F17" s="225">
        <v>0</v>
      </c>
    </row>
    <row r="18" spans="1:6" s="54" customFormat="1" ht="15" customHeight="1">
      <c r="A18" s="223"/>
      <c r="B18" s="224"/>
      <c r="C18" s="228" t="s">
        <v>55</v>
      </c>
      <c r="D18" s="225">
        <f t="shared" si="0"/>
        <v>0</v>
      </c>
      <c r="E18" s="225"/>
      <c r="F18" s="225">
        <v>0</v>
      </c>
    </row>
    <row r="19" spans="1:6" s="54" customFormat="1" ht="15" customHeight="1">
      <c r="A19" s="223"/>
      <c r="B19" s="224"/>
      <c r="C19" s="228" t="s">
        <v>58</v>
      </c>
      <c r="D19" s="225">
        <f t="shared" si="0"/>
        <v>0</v>
      </c>
      <c r="E19" s="225"/>
      <c r="F19" s="225">
        <v>0</v>
      </c>
    </row>
    <row r="20" spans="1:6" s="54" customFormat="1" ht="15" customHeight="1">
      <c r="A20" s="223"/>
      <c r="B20" s="224"/>
      <c r="C20" s="228" t="s">
        <v>61</v>
      </c>
      <c r="D20" s="225">
        <f t="shared" si="0"/>
        <v>0</v>
      </c>
      <c r="E20" s="225"/>
      <c r="F20" s="225">
        <v>0</v>
      </c>
    </row>
    <row r="21" spans="1:6" s="54" customFormat="1" ht="15" customHeight="1">
      <c r="A21" s="223"/>
      <c r="B21" s="224"/>
      <c r="C21" s="228" t="s">
        <v>64</v>
      </c>
      <c r="D21" s="225">
        <f t="shared" si="0"/>
        <v>0</v>
      </c>
      <c r="E21" s="225"/>
      <c r="F21" s="225">
        <v>0</v>
      </c>
    </row>
    <row r="22" spans="1:6" s="54" customFormat="1" ht="15" customHeight="1">
      <c r="A22" s="223"/>
      <c r="B22" s="224"/>
      <c r="C22" s="228" t="s">
        <v>65</v>
      </c>
      <c r="D22" s="225">
        <f t="shared" si="0"/>
        <v>0</v>
      </c>
      <c r="E22" s="225"/>
      <c r="F22" s="225">
        <v>0</v>
      </c>
    </row>
    <row r="23" spans="1:6" s="54" customFormat="1" ht="15" customHeight="1">
      <c r="A23" s="223"/>
      <c r="B23" s="224"/>
      <c r="C23" s="228" t="s">
        <v>66</v>
      </c>
      <c r="D23" s="225">
        <f t="shared" si="0"/>
        <v>0</v>
      </c>
      <c r="E23" s="225"/>
      <c r="F23" s="225">
        <v>0</v>
      </c>
    </row>
    <row r="24" spans="1:6" s="54" customFormat="1" ht="15" customHeight="1">
      <c r="A24" s="223"/>
      <c r="B24" s="224"/>
      <c r="C24" s="228" t="s">
        <v>67</v>
      </c>
      <c r="D24" s="225">
        <f t="shared" si="0"/>
        <v>0</v>
      </c>
      <c r="E24" s="225"/>
      <c r="F24" s="225">
        <v>0</v>
      </c>
    </row>
    <row r="25" spans="1:6" s="54" customFormat="1" ht="15" customHeight="1">
      <c r="A25" s="223"/>
      <c r="B25" s="224"/>
      <c r="C25" s="228" t="s">
        <v>68</v>
      </c>
      <c r="D25" s="225">
        <f t="shared" si="0"/>
        <v>0</v>
      </c>
      <c r="E25" s="225"/>
      <c r="F25" s="225">
        <v>0</v>
      </c>
    </row>
    <row r="26" spans="1:6" s="54" customFormat="1" ht="15" customHeight="1">
      <c r="A26" s="229" t="s">
        <v>69</v>
      </c>
      <c r="B26" s="224">
        <f>B6+B9</f>
        <v>2059.52</v>
      </c>
      <c r="C26" s="229" t="s">
        <v>70</v>
      </c>
      <c r="D26" s="225">
        <f>SUM(D6:D25)</f>
        <v>2059.52</v>
      </c>
      <c r="E26" s="225">
        <f>SUM(E6:E25)</f>
        <v>2059.52</v>
      </c>
      <c r="F26" s="225">
        <f>SUM(F6:F25)</f>
        <v>0</v>
      </c>
    </row>
    <row r="27" spans="1:6">
      <c r="A27" s="459"/>
      <c r="B27" s="459"/>
      <c r="C27" s="459"/>
      <c r="D27" s="459"/>
      <c r="E27" s="459"/>
      <c r="F27" s="459"/>
    </row>
  </sheetData>
  <sheetProtection formatCells="0" formatColumns="0" formatRows="0"/>
  <mergeCells count="3">
    <mergeCell ref="A2:F2"/>
    <mergeCell ref="A3:C3"/>
    <mergeCell ref="A27:F27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L23"/>
  <sheetViews>
    <sheetView showGridLines="0" showZeros="0" workbookViewId="0">
      <selection sqref="A1:R18"/>
    </sheetView>
  </sheetViews>
  <sheetFormatPr defaultColWidth="9" defaultRowHeight="18.95" customHeight="1"/>
  <cols>
    <col min="1" max="1" width="5.375" style="188" customWidth="1"/>
    <col min="2" max="2" width="5.375" style="189" customWidth="1"/>
    <col min="3" max="3" width="7.625" style="190" customWidth="1"/>
    <col min="4" max="4" width="24.125" style="191" customWidth="1"/>
    <col min="5" max="12" width="8.625" style="192" customWidth="1"/>
    <col min="13" max="17" width="8.625" style="193" customWidth="1"/>
    <col min="18" max="18" width="8.625" style="194" customWidth="1"/>
    <col min="19" max="246" width="8" style="193" customWidth="1"/>
    <col min="247" max="251" width="6.875" style="194" customWidth="1"/>
    <col min="252" max="16384" width="9" style="194"/>
  </cols>
  <sheetData>
    <row r="1" spans="1:246" ht="23.25" customHeight="1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5"/>
      <c r="P1" s="195"/>
      <c r="Q1" s="195"/>
      <c r="R1" s="195" t="s">
        <v>213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</row>
    <row r="2" spans="1:246" ht="23.25" customHeight="1">
      <c r="A2" s="461" t="s">
        <v>214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</row>
    <row r="3" spans="1:246" s="186" customFormat="1" ht="23.25" customHeight="1">
      <c r="A3" s="196"/>
      <c r="B3" s="197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209"/>
      <c r="P3" s="195"/>
      <c r="Q3" s="195"/>
      <c r="R3" s="212" t="s">
        <v>77</v>
      </c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09"/>
      <c r="AZ3" s="209"/>
      <c r="BA3" s="209"/>
      <c r="BB3" s="209"/>
      <c r="BC3" s="209"/>
      <c r="BD3" s="209"/>
      <c r="BE3" s="209"/>
      <c r="BF3" s="209"/>
      <c r="BG3" s="209"/>
      <c r="BH3" s="209"/>
      <c r="BI3" s="209"/>
      <c r="BJ3" s="209"/>
      <c r="BK3" s="209"/>
      <c r="BL3" s="209"/>
      <c r="BM3" s="209"/>
      <c r="BN3" s="209"/>
      <c r="BO3" s="209"/>
      <c r="BP3" s="209"/>
      <c r="BQ3" s="209"/>
      <c r="BR3" s="209"/>
      <c r="BS3" s="209"/>
      <c r="BT3" s="209"/>
      <c r="BU3" s="209"/>
      <c r="BV3" s="209"/>
      <c r="BW3" s="209"/>
      <c r="BX3" s="209"/>
      <c r="BY3" s="209"/>
      <c r="BZ3" s="209"/>
      <c r="CA3" s="209"/>
      <c r="CB3" s="209"/>
      <c r="CC3" s="209"/>
      <c r="CD3" s="209"/>
      <c r="CE3" s="209"/>
      <c r="CF3" s="209"/>
      <c r="CG3" s="209"/>
      <c r="CH3" s="209"/>
      <c r="CI3" s="209"/>
      <c r="CJ3" s="209"/>
      <c r="CK3" s="209"/>
      <c r="CL3" s="209"/>
      <c r="CM3" s="209"/>
      <c r="CN3" s="209"/>
      <c r="CO3" s="209"/>
      <c r="CP3" s="209"/>
      <c r="CQ3" s="209"/>
      <c r="CR3" s="209"/>
      <c r="CS3" s="209"/>
      <c r="CT3" s="209"/>
      <c r="CU3" s="209"/>
      <c r="CV3" s="209"/>
      <c r="CW3" s="209"/>
      <c r="CX3" s="209"/>
      <c r="CY3" s="209"/>
      <c r="CZ3" s="209"/>
      <c r="DA3" s="209"/>
      <c r="DB3" s="209"/>
      <c r="DC3" s="209"/>
      <c r="DD3" s="209"/>
      <c r="DE3" s="209"/>
      <c r="DF3" s="209"/>
      <c r="DG3" s="209"/>
      <c r="DH3" s="209"/>
      <c r="DI3" s="209"/>
      <c r="DJ3" s="209"/>
      <c r="DK3" s="209"/>
      <c r="DL3" s="209"/>
      <c r="DM3" s="209"/>
      <c r="DN3" s="209"/>
      <c r="DO3" s="209"/>
      <c r="DP3" s="209"/>
      <c r="DQ3" s="209"/>
      <c r="DR3" s="209"/>
      <c r="DS3" s="209"/>
      <c r="DT3" s="209"/>
      <c r="DU3" s="209"/>
      <c r="DV3" s="209"/>
      <c r="DW3" s="209"/>
      <c r="DX3" s="209"/>
      <c r="DY3" s="209"/>
      <c r="DZ3" s="209"/>
      <c r="EA3" s="209"/>
      <c r="EB3" s="209"/>
      <c r="EC3" s="209"/>
      <c r="ED3" s="209"/>
      <c r="EE3" s="209"/>
      <c r="EF3" s="209"/>
      <c r="EG3" s="209"/>
      <c r="EH3" s="209"/>
      <c r="EI3" s="209"/>
      <c r="EJ3" s="209"/>
      <c r="EK3" s="209"/>
      <c r="EL3" s="209"/>
      <c r="EM3" s="209"/>
      <c r="EN3" s="209"/>
      <c r="EO3" s="209"/>
      <c r="EP3" s="209"/>
      <c r="EQ3" s="209"/>
      <c r="ER3" s="209"/>
      <c r="ES3" s="209"/>
      <c r="ET3" s="209"/>
      <c r="EU3" s="209"/>
      <c r="EV3" s="209"/>
      <c r="EW3" s="209"/>
      <c r="EX3" s="209"/>
      <c r="EY3" s="209"/>
      <c r="EZ3" s="209"/>
      <c r="FA3" s="209"/>
      <c r="FB3" s="209"/>
      <c r="FC3" s="209"/>
      <c r="FD3" s="209"/>
      <c r="FE3" s="209"/>
      <c r="FF3" s="209"/>
      <c r="FG3" s="209"/>
      <c r="FH3" s="209"/>
      <c r="FI3" s="209"/>
      <c r="FJ3" s="209"/>
      <c r="FK3" s="209"/>
      <c r="FL3" s="209"/>
      <c r="FM3" s="209"/>
      <c r="FN3" s="209"/>
      <c r="FO3" s="209"/>
      <c r="FP3" s="209"/>
      <c r="FQ3" s="209"/>
      <c r="FR3" s="209"/>
      <c r="FS3" s="209"/>
      <c r="FT3" s="209"/>
      <c r="FU3" s="209"/>
      <c r="FV3" s="209"/>
      <c r="FW3" s="209"/>
      <c r="FX3" s="209"/>
      <c r="FY3" s="209"/>
      <c r="FZ3" s="209"/>
      <c r="GA3" s="209"/>
      <c r="GB3" s="209"/>
      <c r="GC3" s="209"/>
      <c r="GD3" s="209"/>
      <c r="GE3" s="209"/>
      <c r="GF3" s="209"/>
      <c r="GG3" s="209"/>
      <c r="GH3" s="209"/>
      <c r="GI3" s="209"/>
      <c r="GJ3" s="209"/>
      <c r="GK3" s="209"/>
      <c r="GL3" s="209"/>
      <c r="GM3" s="209"/>
      <c r="GN3" s="209"/>
      <c r="GO3" s="209"/>
      <c r="GP3" s="209"/>
      <c r="GQ3" s="209"/>
      <c r="GR3" s="209"/>
      <c r="GS3" s="209"/>
      <c r="GT3" s="209"/>
      <c r="GU3" s="209"/>
      <c r="GV3" s="209"/>
      <c r="GW3" s="209"/>
      <c r="GX3" s="209"/>
      <c r="GY3" s="209"/>
      <c r="GZ3" s="209"/>
      <c r="HA3" s="209"/>
      <c r="HB3" s="209"/>
      <c r="HC3" s="209"/>
      <c r="HD3" s="209"/>
      <c r="HE3" s="209"/>
      <c r="HF3" s="209"/>
      <c r="HG3" s="209"/>
      <c r="HH3" s="209"/>
      <c r="HI3" s="209"/>
      <c r="HJ3" s="209"/>
      <c r="HK3" s="209"/>
      <c r="HL3" s="209"/>
      <c r="HM3" s="209"/>
      <c r="HN3" s="209"/>
      <c r="HO3" s="209"/>
      <c r="HP3" s="209"/>
      <c r="HQ3" s="209"/>
      <c r="HR3" s="209"/>
      <c r="HS3" s="209"/>
      <c r="HT3" s="209"/>
      <c r="HU3" s="209"/>
      <c r="HV3" s="209"/>
      <c r="HW3" s="209"/>
      <c r="HX3" s="209"/>
      <c r="HY3" s="209"/>
      <c r="HZ3" s="209"/>
      <c r="IA3" s="209"/>
      <c r="IB3" s="209"/>
      <c r="IC3" s="209"/>
      <c r="ID3" s="209"/>
      <c r="IE3" s="209"/>
      <c r="IF3" s="209"/>
      <c r="IG3" s="209"/>
      <c r="IH3" s="209"/>
      <c r="II3" s="209"/>
      <c r="IJ3" s="209"/>
      <c r="IK3" s="209"/>
      <c r="IL3" s="209"/>
    </row>
    <row r="4" spans="1:246" s="186" customFormat="1" ht="23.25" customHeight="1">
      <c r="A4" s="198" t="s">
        <v>103</v>
      </c>
      <c r="B4" s="198"/>
      <c r="C4" s="460" t="s">
        <v>78</v>
      </c>
      <c r="D4" s="460" t="s">
        <v>96</v>
      </c>
      <c r="E4" s="462" t="s">
        <v>215</v>
      </c>
      <c r="F4" s="199" t="s">
        <v>105</v>
      </c>
      <c r="G4" s="199"/>
      <c r="H4" s="199"/>
      <c r="I4" s="199"/>
      <c r="J4" s="199" t="s">
        <v>106</v>
      </c>
      <c r="K4" s="199"/>
      <c r="L4" s="199"/>
      <c r="M4" s="199"/>
      <c r="N4" s="199"/>
      <c r="O4" s="199"/>
      <c r="P4" s="199"/>
      <c r="Q4" s="199"/>
      <c r="R4" s="460" t="s">
        <v>109</v>
      </c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09"/>
      <c r="BQ4" s="209"/>
      <c r="BR4" s="209"/>
      <c r="BS4" s="209"/>
      <c r="BT4" s="209"/>
      <c r="BU4" s="209"/>
      <c r="BV4" s="209"/>
      <c r="BW4" s="209"/>
      <c r="BX4" s="209"/>
      <c r="BY4" s="209"/>
      <c r="BZ4" s="209"/>
      <c r="CA4" s="209"/>
      <c r="CB4" s="209"/>
      <c r="CC4" s="209"/>
      <c r="CD4" s="209"/>
      <c r="CE4" s="209"/>
      <c r="CF4" s="209"/>
      <c r="CG4" s="209"/>
      <c r="CH4" s="209"/>
      <c r="CI4" s="209"/>
      <c r="CJ4" s="209"/>
      <c r="CK4" s="209"/>
      <c r="CL4" s="209"/>
      <c r="CM4" s="209"/>
      <c r="CN4" s="209"/>
      <c r="CO4" s="209"/>
      <c r="CP4" s="209"/>
      <c r="CQ4" s="209"/>
      <c r="CR4" s="209"/>
      <c r="CS4" s="209"/>
      <c r="CT4" s="209"/>
      <c r="CU4" s="209"/>
      <c r="CV4" s="209"/>
      <c r="CW4" s="209"/>
      <c r="CX4" s="209"/>
      <c r="CY4" s="209"/>
      <c r="CZ4" s="209"/>
      <c r="DA4" s="209"/>
      <c r="DB4" s="209"/>
      <c r="DC4" s="209"/>
      <c r="DD4" s="209"/>
      <c r="DE4" s="209"/>
      <c r="DF4" s="209"/>
      <c r="DG4" s="209"/>
      <c r="DH4" s="209"/>
      <c r="DI4" s="209"/>
      <c r="DJ4" s="209"/>
      <c r="DK4" s="209"/>
      <c r="DL4" s="209"/>
      <c r="DM4" s="209"/>
      <c r="DN4" s="209"/>
      <c r="DO4" s="209"/>
      <c r="DP4" s="209"/>
      <c r="DQ4" s="209"/>
      <c r="DR4" s="209"/>
      <c r="DS4" s="209"/>
      <c r="DT4" s="209"/>
      <c r="DU4" s="209"/>
      <c r="DV4" s="209"/>
      <c r="DW4" s="209"/>
      <c r="DX4" s="209"/>
      <c r="DY4" s="209"/>
      <c r="DZ4" s="209"/>
      <c r="EA4" s="209"/>
      <c r="EB4" s="209"/>
      <c r="EC4" s="209"/>
      <c r="ED4" s="209"/>
      <c r="EE4" s="209"/>
      <c r="EF4" s="209"/>
      <c r="EG4" s="209"/>
      <c r="EH4" s="209"/>
      <c r="EI4" s="209"/>
      <c r="EJ4" s="209"/>
      <c r="EK4" s="209"/>
      <c r="EL4" s="209"/>
      <c r="EM4" s="209"/>
      <c r="EN4" s="209"/>
      <c r="EO4" s="209"/>
      <c r="EP4" s="209"/>
      <c r="EQ4" s="209"/>
      <c r="ER4" s="209"/>
      <c r="ES4" s="209"/>
      <c r="ET4" s="209"/>
      <c r="EU4" s="209"/>
      <c r="EV4" s="209"/>
      <c r="EW4" s="209"/>
      <c r="EX4" s="209"/>
      <c r="EY4" s="209"/>
      <c r="EZ4" s="209"/>
      <c r="FA4" s="209"/>
      <c r="FB4" s="209"/>
      <c r="FC4" s="209"/>
      <c r="FD4" s="209"/>
      <c r="FE4" s="209"/>
      <c r="FF4" s="209"/>
      <c r="FG4" s="209"/>
      <c r="FH4" s="209"/>
      <c r="FI4" s="209"/>
      <c r="FJ4" s="209"/>
      <c r="FK4" s="209"/>
      <c r="FL4" s="209"/>
      <c r="FM4" s="209"/>
      <c r="FN4" s="209"/>
      <c r="FO4" s="209"/>
      <c r="FP4" s="209"/>
      <c r="FQ4" s="209"/>
      <c r="FR4" s="209"/>
      <c r="FS4" s="209"/>
      <c r="FT4" s="209"/>
      <c r="FU4" s="209"/>
      <c r="FV4" s="209"/>
      <c r="FW4" s="209"/>
      <c r="FX4" s="209"/>
      <c r="FY4" s="209"/>
      <c r="FZ4" s="209"/>
      <c r="GA4" s="209"/>
      <c r="GB4" s="209"/>
      <c r="GC4" s="209"/>
      <c r="GD4" s="209"/>
      <c r="GE4" s="209"/>
      <c r="GF4" s="209"/>
      <c r="GG4" s="209"/>
      <c r="GH4" s="209"/>
      <c r="GI4" s="209"/>
      <c r="GJ4" s="209"/>
      <c r="GK4" s="209"/>
      <c r="GL4" s="209"/>
      <c r="GM4" s="209"/>
      <c r="GN4" s="209"/>
      <c r="GO4" s="209"/>
      <c r="GP4" s="209"/>
      <c r="GQ4" s="209"/>
      <c r="GR4" s="209"/>
      <c r="GS4" s="209"/>
      <c r="GT4" s="209"/>
      <c r="GU4" s="209"/>
      <c r="GV4" s="209"/>
      <c r="GW4" s="209"/>
      <c r="GX4" s="209"/>
      <c r="GY4" s="209"/>
      <c r="GZ4" s="209"/>
      <c r="HA4" s="209"/>
      <c r="HB4" s="209"/>
      <c r="HC4" s="209"/>
      <c r="HD4" s="209"/>
      <c r="HE4" s="209"/>
      <c r="HF4" s="209"/>
      <c r="HG4" s="209"/>
      <c r="HH4" s="209"/>
      <c r="HI4" s="209"/>
      <c r="HJ4" s="209"/>
      <c r="HK4" s="209"/>
      <c r="HL4" s="209"/>
      <c r="HM4" s="209"/>
      <c r="HN4" s="209"/>
      <c r="HO4" s="209"/>
      <c r="HP4" s="209"/>
      <c r="HQ4" s="209"/>
      <c r="HR4" s="209"/>
      <c r="HS4" s="209"/>
      <c r="HT4" s="209"/>
      <c r="HU4" s="209"/>
      <c r="HV4" s="209"/>
      <c r="HW4" s="209"/>
      <c r="HX4" s="209"/>
      <c r="HY4" s="209"/>
      <c r="HZ4" s="209"/>
      <c r="IA4" s="209"/>
      <c r="IB4" s="209"/>
      <c r="IC4" s="209"/>
      <c r="ID4" s="209"/>
      <c r="IE4" s="209"/>
      <c r="IF4" s="209"/>
      <c r="IG4" s="209"/>
      <c r="IH4" s="209"/>
      <c r="II4" s="209"/>
      <c r="IJ4" s="209"/>
      <c r="IK4" s="209"/>
      <c r="IL4" s="209"/>
    </row>
    <row r="5" spans="1:246" s="186" customFormat="1" ht="23.25" customHeight="1">
      <c r="A5" s="460" t="s">
        <v>98</v>
      </c>
      <c r="B5" s="460" t="s">
        <v>99</v>
      </c>
      <c r="C5" s="460"/>
      <c r="D5" s="460"/>
      <c r="E5" s="463"/>
      <c r="F5" s="460" t="s">
        <v>80</v>
      </c>
      <c r="G5" s="460" t="s">
        <v>110</v>
      </c>
      <c r="H5" s="460" t="s">
        <v>111</v>
      </c>
      <c r="I5" s="460" t="s">
        <v>112</v>
      </c>
      <c r="J5" s="460" t="s">
        <v>80</v>
      </c>
      <c r="K5" s="460" t="s">
        <v>113</v>
      </c>
      <c r="L5" s="460" t="s">
        <v>114</v>
      </c>
      <c r="M5" s="460" t="s">
        <v>115</v>
      </c>
      <c r="N5" s="460" t="s">
        <v>116</v>
      </c>
      <c r="O5" s="460" t="s">
        <v>117</v>
      </c>
      <c r="P5" s="460" t="s">
        <v>118</v>
      </c>
      <c r="Q5" s="460" t="s">
        <v>119</v>
      </c>
      <c r="R5" s="460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  <c r="EL5" s="209"/>
      <c r="EM5" s="209"/>
      <c r="EN5" s="209"/>
      <c r="EO5" s="209"/>
      <c r="EP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  <c r="GD5" s="209"/>
      <c r="GE5" s="209"/>
      <c r="GF5" s="209"/>
      <c r="GG5" s="209"/>
      <c r="GH5" s="209"/>
      <c r="GI5" s="209"/>
      <c r="GJ5" s="209"/>
      <c r="GK5" s="209"/>
      <c r="GL5" s="209"/>
      <c r="GM5" s="209"/>
      <c r="GN5" s="209"/>
      <c r="GO5" s="209"/>
      <c r="GP5" s="209"/>
      <c r="GQ5" s="209"/>
      <c r="GR5" s="209"/>
      <c r="GS5" s="209"/>
      <c r="GT5" s="209"/>
      <c r="GU5" s="209"/>
      <c r="GV5" s="209"/>
      <c r="GW5" s="209"/>
      <c r="GX5" s="209"/>
      <c r="GY5" s="209"/>
      <c r="GZ5" s="209"/>
      <c r="HA5" s="209"/>
      <c r="HB5" s="209"/>
      <c r="HC5" s="209"/>
      <c r="HD5" s="209"/>
      <c r="HE5" s="209"/>
      <c r="HF5" s="209"/>
      <c r="HG5" s="209"/>
      <c r="HH5" s="209"/>
      <c r="HI5" s="209"/>
      <c r="HJ5" s="209"/>
      <c r="HK5" s="209"/>
      <c r="HL5" s="209"/>
      <c r="HM5" s="209"/>
      <c r="HN5" s="209"/>
      <c r="HO5" s="209"/>
      <c r="HP5" s="209"/>
      <c r="HQ5" s="209"/>
      <c r="HR5" s="209"/>
      <c r="HS5" s="209"/>
      <c r="HT5" s="209"/>
      <c r="HU5" s="209"/>
      <c r="HV5" s="209"/>
      <c r="HW5" s="209"/>
      <c r="HX5" s="209"/>
      <c r="HY5" s="209"/>
      <c r="HZ5" s="209"/>
      <c r="IA5" s="209"/>
      <c r="IB5" s="209"/>
      <c r="IC5" s="209"/>
      <c r="ID5" s="209"/>
      <c r="IE5" s="209"/>
      <c r="IF5" s="209"/>
      <c r="IG5" s="209"/>
      <c r="IH5" s="209"/>
      <c r="II5" s="209"/>
      <c r="IJ5" s="209"/>
      <c r="IK5" s="209"/>
      <c r="IL5" s="209"/>
    </row>
    <row r="6" spans="1:246" ht="31.5" customHeight="1">
      <c r="A6" s="460"/>
      <c r="B6" s="460"/>
      <c r="C6" s="460"/>
      <c r="D6" s="460"/>
      <c r="E6" s="464"/>
      <c r="F6" s="460"/>
      <c r="G6" s="460"/>
      <c r="H6" s="460"/>
      <c r="I6" s="460"/>
      <c r="J6" s="460"/>
      <c r="K6" s="460"/>
      <c r="L6" s="460"/>
      <c r="M6" s="460"/>
      <c r="N6" s="460"/>
      <c r="O6" s="460"/>
      <c r="P6" s="460"/>
      <c r="Q6" s="460"/>
      <c r="R6" s="460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</row>
    <row r="7" spans="1:246" ht="23.25" customHeight="1">
      <c r="A7" s="200" t="s">
        <v>92</v>
      </c>
      <c r="B7" s="201" t="s">
        <v>92</v>
      </c>
      <c r="C7" s="201" t="s">
        <v>92</v>
      </c>
      <c r="D7" s="201" t="s">
        <v>92</v>
      </c>
      <c r="E7" s="201">
        <v>1</v>
      </c>
      <c r="F7" s="201">
        <v>2</v>
      </c>
      <c r="G7" s="201">
        <v>3</v>
      </c>
      <c r="H7" s="200">
        <v>4</v>
      </c>
      <c r="I7" s="202">
        <v>5</v>
      </c>
      <c r="J7" s="211">
        <v>6</v>
      </c>
      <c r="K7" s="211">
        <v>7</v>
      </c>
      <c r="L7" s="211">
        <v>8</v>
      </c>
      <c r="M7" s="202">
        <v>9</v>
      </c>
      <c r="N7" s="202">
        <v>10</v>
      </c>
      <c r="O7" s="211">
        <v>11</v>
      </c>
      <c r="P7" s="211">
        <v>12</v>
      </c>
      <c r="Q7" s="211">
        <v>13</v>
      </c>
      <c r="R7" s="213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</row>
    <row r="8" spans="1:246" s="187" customFormat="1" ht="23.25" customHeight="1">
      <c r="A8" s="360" t="s">
        <v>283</v>
      </c>
      <c r="B8" s="361" t="s">
        <v>284</v>
      </c>
      <c r="C8" s="362" t="s">
        <v>284</v>
      </c>
      <c r="D8" s="363" t="s">
        <v>285</v>
      </c>
      <c r="E8" s="207">
        <v>2059.52</v>
      </c>
      <c r="F8" s="207">
        <v>51.12</v>
      </c>
      <c r="G8" s="207"/>
      <c r="H8" s="207">
        <v>51.12</v>
      </c>
      <c r="I8" s="208"/>
      <c r="J8" s="208">
        <v>2008.4</v>
      </c>
      <c r="K8" s="208">
        <v>8.4</v>
      </c>
      <c r="L8" s="208"/>
      <c r="M8" s="208"/>
      <c r="N8" s="208"/>
      <c r="O8" s="208"/>
      <c r="P8" s="208"/>
      <c r="Q8" s="208">
        <v>2000</v>
      </c>
      <c r="R8" s="214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210"/>
      <c r="FS8" s="210"/>
      <c r="FT8" s="210"/>
      <c r="FU8" s="210"/>
      <c r="FV8" s="210"/>
      <c r="FW8" s="210"/>
      <c r="FX8" s="210"/>
      <c r="FY8" s="210"/>
      <c r="FZ8" s="210"/>
      <c r="GA8" s="210"/>
      <c r="GB8" s="210"/>
      <c r="GC8" s="210"/>
      <c r="GD8" s="210"/>
      <c r="GE8" s="210"/>
      <c r="GF8" s="210"/>
      <c r="GG8" s="210"/>
      <c r="GH8" s="210"/>
      <c r="GI8" s="210"/>
      <c r="GJ8" s="210"/>
      <c r="GK8" s="210"/>
      <c r="GL8" s="210"/>
      <c r="GM8" s="210"/>
      <c r="GN8" s="210"/>
      <c r="GO8" s="210"/>
      <c r="GP8" s="210"/>
      <c r="GQ8" s="210"/>
      <c r="GR8" s="210"/>
      <c r="GS8" s="210"/>
      <c r="GT8" s="210"/>
      <c r="GU8" s="210"/>
      <c r="GV8" s="210"/>
      <c r="GW8" s="210"/>
      <c r="GX8" s="210"/>
      <c r="GY8" s="210"/>
      <c r="GZ8" s="210"/>
      <c r="HA8" s="210"/>
      <c r="HB8" s="210"/>
      <c r="HC8" s="210"/>
      <c r="HD8" s="210"/>
      <c r="HE8" s="210"/>
      <c r="HF8" s="210"/>
      <c r="HG8" s="210"/>
      <c r="HH8" s="210"/>
      <c r="HI8" s="210"/>
      <c r="HJ8" s="210"/>
      <c r="HK8" s="210"/>
      <c r="HL8" s="210"/>
      <c r="HM8" s="210"/>
      <c r="HN8" s="210"/>
      <c r="HO8" s="210"/>
      <c r="HP8" s="210"/>
      <c r="HQ8" s="210"/>
      <c r="HR8" s="210"/>
      <c r="HS8" s="210"/>
      <c r="HT8" s="210"/>
      <c r="HU8" s="210"/>
      <c r="HV8" s="210"/>
      <c r="HW8" s="210"/>
      <c r="HX8" s="210"/>
      <c r="HY8" s="210"/>
      <c r="HZ8" s="210"/>
      <c r="IA8" s="210"/>
      <c r="IB8" s="210"/>
      <c r="IC8" s="210"/>
      <c r="ID8" s="210"/>
      <c r="IE8" s="210"/>
      <c r="IF8" s="210"/>
      <c r="IG8" s="210"/>
      <c r="IH8" s="210"/>
      <c r="II8" s="210"/>
      <c r="IJ8" s="210"/>
      <c r="IK8" s="210"/>
      <c r="IL8" s="210"/>
    </row>
    <row r="9" spans="1:246" ht="23.25" customHeight="1">
      <c r="A9" s="203"/>
      <c r="B9" s="204"/>
      <c r="C9" s="205"/>
      <c r="D9" s="206"/>
      <c r="E9" s="207"/>
      <c r="F9" s="207"/>
      <c r="G9" s="207"/>
      <c r="H9" s="207"/>
      <c r="I9" s="208"/>
      <c r="J9" s="208"/>
      <c r="K9" s="208"/>
      <c r="L9" s="208"/>
      <c r="M9" s="208"/>
      <c r="N9" s="208"/>
      <c r="O9" s="208"/>
      <c r="P9" s="208"/>
      <c r="Q9" s="208"/>
      <c r="R9" s="214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</row>
    <row r="10" spans="1:246" ht="23.25" customHeight="1">
      <c r="A10" s="203"/>
      <c r="B10" s="204"/>
      <c r="C10" s="205"/>
      <c r="D10" s="206"/>
      <c r="E10" s="207"/>
      <c r="F10" s="207"/>
      <c r="G10" s="207"/>
      <c r="H10" s="207"/>
      <c r="I10" s="208"/>
      <c r="J10" s="208"/>
      <c r="K10" s="208"/>
      <c r="L10" s="208"/>
      <c r="M10" s="208"/>
      <c r="N10" s="208"/>
      <c r="O10" s="208"/>
      <c r="P10" s="208"/>
      <c r="Q10" s="208"/>
      <c r="R10" s="214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</row>
    <row r="11" spans="1:246" ht="23.25" customHeight="1">
      <c r="A11" s="203"/>
      <c r="B11" s="204"/>
      <c r="C11" s="205"/>
      <c r="D11" s="206"/>
      <c r="E11" s="207"/>
      <c r="F11" s="207"/>
      <c r="G11" s="207"/>
      <c r="H11" s="207"/>
      <c r="I11" s="208"/>
      <c r="J11" s="208"/>
      <c r="K11" s="208"/>
      <c r="L11" s="208"/>
      <c r="M11" s="208"/>
      <c r="N11" s="208"/>
      <c r="O11" s="208"/>
      <c r="P11" s="208"/>
      <c r="Q11" s="208"/>
      <c r="R11" s="214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</row>
    <row r="12" spans="1:246" ht="23.25" customHeight="1">
      <c r="A12" s="203"/>
      <c r="B12" s="204"/>
      <c r="C12" s="205"/>
      <c r="D12" s="206"/>
      <c r="E12" s="207"/>
      <c r="F12" s="207"/>
      <c r="G12" s="207"/>
      <c r="H12" s="207"/>
      <c r="I12" s="208"/>
      <c r="J12" s="208"/>
      <c r="K12" s="208"/>
      <c r="L12" s="208"/>
      <c r="M12" s="208"/>
      <c r="N12" s="208"/>
      <c r="O12" s="208"/>
      <c r="P12" s="208"/>
      <c r="Q12" s="208"/>
      <c r="R12" s="214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</row>
    <row r="13" spans="1:246" ht="23.25" customHeight="1">
      <c r="A13" s="203"/>
      <c r="B13" s="204"/>
      <c r="C13" s="205"/>
      <c r="D13" s="206"/>
      <c r="E13" s="207"/>
      <c r="F13" s="207"/>
      <c r="G13" s="207"/>
      <c r="H13" s="207"/>
      <c r="I13" s="208"/>
      <c r="J13" s="208"/>
      <c r="K13" s="208"/>
      <c r="L13" s="208"/>
      <c r="M13" s="208"/>
      <c r="N13" s="208"/>
      <c r="O13" s="208"/>
      <c r="P13" s="208"/>
      <c r="Q13" s="208"/>
      <c r="R13" s="214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</row>
    <row r="14" spans="1:246" ht="23.25" customHeight="1">
      <c r="A14" s="203"/>
      <c r="B14" s="204"/>
      <c r="C14" s="205"/>
      <c r="D14" s="206"/>
      <c r="E14" s="207"/>
      <c r="F14" s="207"/>
      <c r="G14" s="207"/>
      <c r="H14" s="207"/>
      <c r="I14" s="208"/>
      <c r="J14" s="208"/>
      <c r="K14" s="208"/>
      <c r="L14" s="208"/>
      <c r="M14" s="208"/>
      <c r="N14" s="208"/>
      <c r="O14" s="208"/>
      <c r="P14" s="208"/>
      <c r="Q14" s="208"/>
      <c r="R14" s="2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</row>
    <row r="15" spans="1:246" ht="23.25" customHeight="1">
      <c r="A15" s="203"/>
      <c r="B15" s="204"/>
      <c r="C15" s="205"/>
      <c r="D15" s="206"/>
      <c r="E15" s="207"/>
      <c r="F15" s="207"/>
      <c r="G15" s="207"/>
      <c r="H15" s="207"/>
      <c r="I15" s="208"/>
      <c r="J15" s="208"/>
      <c r="K15" s="208"/>
      <c r="L15" s="208"/>
      <c r="M15" s="208"/>
      <c r="N15" s="208"/>
      <c r="O15" s="208"/>
      <c r="P15" s="208"/>
      <c r="Q15" s="208"/>
      <c r="R15" s="214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</row>
    <row r="16" spans="1:246" ht="23.25" customHeight="1">
      <c r="A16" s="203"/>
      <c r="B16" s="204"/>
      <c r="C16" s="205"/>
      <c r="D16" s="206"/>
      <c r="E16" s="207"/>
      <c r="F16" s="207"/>
      <c r="G16" s="207"/>
      <c r="H16" s="207"/>
      <c r="I16" s="208"/>
      <c r="J16" s="208"/>
      <c r="K16" s="208"/>
      <c r="L16" s="208"/>
      <c r="M16" s="208"/>
      <c r="N16" s="208"/>
      <c r="O16" s="208"/>
      <c r="P16" s="208"/>
      <c r="Q16" s="208"/>
      <c r="R16" s="214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spans="1:246" ht="23.25" customHeight="1">
      <c r="A17" s="203"/>
      <c r="B17" s="204"/>
      <c r="C17" s="205"/>
      <c r="D17" s="206"/>
      <c r="E17" s="207"/>
      <c r="F17" s="207"/>
      <c r="G17" s="207"/>
      <c r="H17" s="207"/>
      <c r="I17" s="208"/>
      <c r="J17" s="208"/>
      <c r="K17" s="208"/>
      <c r="L17" s="208"/>
      <c r="M17" s="208"/>
      <c r="N17" s="208"/>
      <c r="O17" s="208"/>
      <c r="P17" s="208"/>
      <c r="Q17" s="208"/>
      <c r="R17" s="214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 s="203"/>
      <c r="B18" s="204"/>
      <c r="C18" s="205"/>
      <c r="D18" s="206"/>
      <c r="E18" s="207"/>
      <c r="F18" s="207"/>
      <c r="G18" s="207"/>
      <c r="H18" s="207"/>
      <c r="I18" s="208"/>
      <c r="J18" s="208"/>
      <c r="K18" s="208"/>
      <c r="L18" s="208"/>
      <c r="M18" s="208"/>
      <c r="N18" s="208"/>
      <c r="O18" s="208"/>
      <c r="P18" s="208"/>
      <c r="Q18" s="208"/>
      <c r="R18" s="214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spans="1:246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spans="1:246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</sheetData>
  <sheetProtection formatCells="0" formatColumns="0" formatRows="0"/>
  <mergeCells count="19">
    <mergeCell ref="M5:M6"/>
    <mergeCell ref="N5:N6"/>
    <mergeCell ref="O5:O6"/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80" orientation="landscape" horizontalDpi="1200" verticalDpi="1200" r:id="rId1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B15"/>
  <sheetViews>
    <sheetView showGridLines="0" showZeros="0" workbookViewId="0">
      <selection sqref="A1:H10"/>
    </sheetView>
  </sheetViews>
  <sheetFormatPr defaultColWidth="9" defaultRowHeight="18.95" customHeight="1"/>
  <cols>
    <col min="1" max="1" width="5.375" style="188" customWidth="1"/>
    <col min="2" max="2" width="5.375" style="189" customWidth="1"/>
    <col min="3" max="3" width="7.625" style="190" customWidth="1"/>
    <col min="4" max="4" width="24.125" style="191" customWidth="1"/>
    <col min="5" max="8" width="8.625" style="192" customWidth="1"/>
    <col min="9" max="236" width="8" style="193" customWidth="1"/>
    <col min="237" max="241" width="6.875" style="194" customWidth="1"/>
    <col min="242" max="16384" width="9" style="194"/>
  </cols>
  <sheetData>
    <row r="1" spans="1:236" ht="23.25" customHeight="1">
      <c r="A1" s="195"/>
      <c r="B1" s="195"/>
      <c r="C1" s="195"/>
      <c r="D1" s="195"/>
      <c r="E1" s="195"/>
      <c r="F1" s="195"/>
      <c r="G1" s="195"/>
      <c r="H1" s="195" t="s">
        <v>216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</row>
    <row r="2" spans="1:236" ht="23.25" customHeight="1">
      <c r="A2" s="461" t="s">
        <v>217</v>
      </c>
      <c r="B2" s="461"/>
      <c r="C2" s="461"/>
      <c r="D2" s="461"/>
      <c r="E2" s="461"/>
      <c r="F2" s="461"/>
      <c r="G2" s="461"/>
      <c r="H2" s="461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</row>
    <row r="3" spans="1:236" s="186" customFormat="1" ht="23.25" customHeight="1">
      <c r="A3" s="196"/>
      <c r="B3" s="197"/>
      <c r="C3" s="195"/>
      <c r="D3" s="195"/>
      <c r="E3" s="195"/>
      <c r="F3" s="195"/>
      <c r="G3" s="195"/>
      <c r="H3" s="195" t="s">
        <v>77</v>
      </c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09"/>
      <c r="AZ3" s="209"/>
      <c r="BA3" s="209"/>
      <c r="BB3" s="209"/>
      <c r="BC3" s="209"/>
      <c r="BD3" s="209"/>
      <c r="BE3" s="209"/>
      <c r="BF3" s="209"/>
      <c r="BG3" s="209"/>
      <c r="BH3" s="209"/>
      <c r="BI3" s="209"/>
      <c r="BJ3" s="209"/>
      <c r="BK3" s="209"/>
      <c r="BL3" s="209"/>
      <c r="BM3" s="209"/>
      <c r="BN3" s="209"/>
      <c r="BO3" s="209"/>
      <c r="BP3" s="209"/>
      <c r="BQ3" s="209"/>
      <c r="BR3" s="209"/>
      <c r="BS3" s="209"/>
      <c r="BT3" s="209"/>
      <c r="BU3" s="209"/>
      <c r="BV3" s="209"/>
      <c r="BW3" s="209"/>
      <c r="BX3" s="209"/>
      <c r="BY3" s="209"/>
      <c r="BZ3" s="209"/>
      <c r="CA3" s="209"/>
      <c r="CB3" s="209"/>
      <c r="CC3" s="209"/>
      <c r="CD3" s="209"/>
      <c r="CE3" s="209"/>
      <c r="CF3" s="209"/>
      <c r="CG3" s="209"/>
      <c r="CH3" s="209"/>
      <c r="CI3" s="209"/>
      <c r="CJ3" s="209"/>
      <c r="CK3" s="209"/>
      <c r="CL3" s="209"/>
      <c r="CM3" s="209"/>
      <c r="CN3" s="209"/>
      <c r="CO3" s="209"/>
      <c r="CP3" s="209"/>
      <c r="CQ3" s="209"/>
      <c r="CR3" s="209"/>
      <c r="CS3" s="209"/>
      <c r="CT3" s="209"/>
      <c r="CU3" s="209"/>
      <c r="CV3" s="209"/>
      <c r="CW3" s="209"/>
      <c r="CX3" s="209"/>
      <c r="CY3" s="209"/>
      <c r="CZ3" s="209"/>
      <c r="DA3" s="209"/>
      <c r="DB3" s="209"/>
      <c r="DC3" s="209"/>
      <c r="DD3" s="209"/>
      <c r="DE3" s="209"/>
      <c r="DF3" s="209"/>
      <c r="DG3" s="209"/>
      <c r="DH3" s="209"/>
      <c r="DI3" s="209"/>
      <c r="DJ3" s="209"/>
      <c r="DK3" s="209"/>
      <c r="DL3" s="209"/>
      <c r="DM3" s="209"/>
      <c r="DN3" s="209"/>
      <c r="DO3" s="209"/>
      <c r="DP3" s="209"/>
      <c r="DQ3" s="209"/>
      <c r="DR3" s="209"/>
      <c r="DS3" s="209"/>
      <c r="DT3" s="209"/>
      <c r="DU3" s="209"/>
      <c r="DV3" s="209"/>
      <c r="DW3" s="209"/>
      <c r="DX3" s="209"/>
      <c r="DY3" s="209"/>
      <c r="DZ3" s="209"/>
      <c r="EA3" s="209"/>
      <c r="EB3" s="209"/>
      <c r="EC3" s="209"/>
      <c r="ED3" s="209"/>
      <c r="EE3" s="209"/>
      <c r="EF3" s="209"/>
      <c r="EG3" s="209"/>
      <c r="EH3" s="209"/>
      <c r="EI3" s="209"/>
      <c r="EJ3" s="209"/>
      <c r="EK3" s="209"/>
      <c r="EL3" s="209"/>
      <c r="EM3" s="209"/>
      <c r="EN3" s="209"/>
      <c r="EO3" s="209"/>
      <c r="EP3" s="209"/>
      <c r="EQ3" s="209"/>
      <c r="ER3" s="209"/>
      <c r="ES3" s="209"/>
      <c r="ET3" s="209"/>
      <c r="EU3" s="209"/>
      <c r="EV3" s="209"/>
      <c r="EW3" s="209"/>
      <c r="EX3" s="209"/>
      <c r="EY3" s="209"/>
      <c r="EZ3" s="209"/>
      <c r="FA3" s="209"/>
      <c r="FB3" s="209"/>
      <c r="FC3" s="209"/>
      <c r="FD3" s="209"/>
      <c r="FE3" s="209"/>
      <c r="FF3" s="209"/>
      <c r="FG3" s="209"/>
      <c r="FH3" s="209"/>
      <c r="FI3" s="209"/>
      <c r="FJ3" s="209"/>
      <c r="FK3" s="209"/>
      <c r="FL3" s="209"/>
      <c r="FM3" s="209"/>
      <c r="FN3" s="209"/>
      <c r="FO3" s="209"/>
      <c r="FP3" s="209"/>
      <c r="FQ3" s="209"/>
      <c r="FR3" s="209"/>
      <c r="FS3" s="209"/>
      <c r="FT3" s="209"/>
      <c r="FU3" s="209"/>
      <c r="FV3" s="209"/>
      <c r="FW3" s="209"/>
      <c r="FX3" s="209"/>
      <c r="FY3" s="209"/>
      <c r="FZ3" s="209"/>
      <c r="GA3" s="209"/>
      <c r="GB3" s="209"/>
      <c r="GC3" s="209"/>
      <c r="GD3" s="209"/>
      <c r="GE3" s="209"/>
      <c r="GF3" s="209"/>
      <c r="GG3" s="209"/>
      <c r="GH3" s="209"/>
      <c r="GI3" s="209"/>
      <c r="GJ3" s="209"/>
      <c r="GK3" s="209"/>
      <c r="GL3" s="209"/>
      <c r="GM3" s="209"/>
      <c r="GN3" s="209"/>
      <c r="GO3" s="209"/>
      <c r="GP3" s="209"/>
      <c r="GQ3" s="209"/>
      <c r="GR3" s="209"/>
      <c r="GS3" s="209"/>
      <c r="GT3" s="209"/>
      <c r="GU3" s="209"/>
      <c r="GV3" s="209"/>
      <c r="GW3" s="209"/>
      <c r="GX3" s="209"/>
      <c r="GY3" s="209"/>
      <c r="GZ3" s="209"/>
      <c r="HA3" s="209"/>
      <c r="HB3" s="209"/>
      <c r="HC3" s="209"/>
      <c r="HD3" s="209"/>
      <c r="HE3" s="209"/>
      <c r="HF3" s="209"/>
      <c r="HG3" s="209"/>
      <c r="HH3" s="209"/>
      <c r="HI3" s="209"/>
      <c r="HJ3" s="209"/>
      <c r="HK3" s="209"/>
      <c r="HL3" s="209"/>
      <c r="HM3" s="209"/>
      <c r="HN3" s="209"/>
      <c r="HO3" s="209"/>
      <c r="HP3" s="209"/>
      <c r="HQ3" s="209"/>
      <c r="HR3" s="209"/>
      <c r="HS3" s="209"/>
      <c r="HT3" s="209"/>
      <c r="HU3" s="209"/>
      <c r="HV3" s="209"/>
      <c r="HW3" s="209"/>
      <c r="HX3" s="209"/>
      <c r="HY3" s="209"/>
      <c r="HZ3" s="209"/>
      <c r="IA3" s="209"/>
      <c r="IB3" s="209"/>
    </row>
    <row r="4" spans="1:236" s="186" customFormat="1" ht="23.25" customHeight="1">
      <c r="A4" s="198" t="s">
        <v>103</v>
      </c>
      <c r="B4" s="198"/>
      <c r="C4" s="460" t="s">
        <v>78</v>
      </c>
      <c r="D4" s="460" t="s">
        <v>96</v>
      </c>
      <c r="E4" s="199" t="s">
        <v>105</v>
      </c>
      <c r="F4" s="199"/>
      <c r="G4" s="199"/>
      <c r="H4" s="19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09"/>
      <c r="BQ4" s="209"/>
      <c r="BR4" s="209"/>
      <c r="BS4" s="209"/>
      <c r="BT4" s="209"/>
      <c r="BU4" s="209"/>
      <c r="BV4" s="209"/>
      <c r="BW4" s="209"/>
      <c r="BX4" s="209"/>
      <c r="BY4" s="209"/>
      <c r="BZ4" s="209"/>
      <c r="CA4" s="209"/>
      <c r="CB4" s="209"/>
      <c r="CC4" s="209"/>
      <c r="CD4" s="209"/>
      <c r="CE4" s="209"/>
      <c r="CF4" s="209"/>
      <c r="CG4" s="209"/>
      <c r="CH4" s="209"/>
      <c r="CI4" s="209"/>
      <c r="CJ4" s="209"/>
      <c r="CK4" s="209"/>
      <c r="CL4" s="209"/>
      <c r="CM4" s="209"/>
      <c r="CN4" s="209"/>
      <c r="CO4" s="209"/>
      <c r="CP4" s="209"/>
      <c r="CQ4" s="209"/>
      <c r="CR4" s="209"/>
      <c r="CS4" s="209"/>
      <c r="CT4" s="209"/>
      <c r="CU4" s="209"/>
      <c r="CV4" s="209"/>
      <c r="CW4" s="209"/>
      <c r="CX4" s="209"/>
      <c r="CY4" s="209"/>
      <c r="CZ4" s="209"/>
      <c r="DA4" s="209"/>
      <c r="DB4" s="209"/>
      <c r="DC4" s="209"/>
      <c r="DD4" s="209"/>
      <c r="DE4" s="209"/>
      <c r="DF4" s="209"/>
      <c r="DG4" s="209"/>
      <c r="DH4" s="209"/>
      <c r="DI4" s="209"/>
      <c r="DJ4" s="209"/>
      <c r="DK4" s="209"/>
      <c r="DL4" s="209"/>
      <c r="DM4" s="209"/>
      <c r="DN4" s="209"/>
      <c r="DO4" s="209"/>
      <c r="DP4" s="209"/>
      <c r="DQ4" s="209"/>
      <c r="DR4" s="209"/>
      <c r="DS4" s="209"/>
      <c r="DT4" s="209"/>
      <c r="DU4" s="209"/>
      <c r="DV4" s="209"/>
      <c r="DW4" s="209"/>
      <c r="DX4" s="209"/>
      <c r="DY4" s="209"/>
      <c r="DZ4" s="209"/>
      <c r="EA4" s="209"/>
      <c r="EB4" s="209"/>
      <c r="EC4" s="209"/>
      <c r="ED4" s="209"/>
      <c r="EE4" s="209"/>
      <c r="EF4" s="209"/>
      <c r="EG4" s="209"/>
      <c r="EH4" s="209"/>
      <c r="EI4" s="209"/>
      <c r="EJ4" s="209"/>
      <c r="EK4" s="209"/>
      <c r="EL4" s="209"/>
      <c r="EM4" s="209"/>
      <c r="EN4" s="209"/>
      <c r="EO4" s="209"/>
      <c r="EP4" s="209"/>
      <c r="EQ4" s="209"/>
      <c r="ER4" s="209"/>
      <c r="ES4" s="209"/>
      <c r="ET4" s="209"/>
      <c r="EU4" s="209"/>
      <c r="EV4" s="209"/>
      <c r="EW4" s="209"/>
      <c r="EX4" s="209"/>
      <c r="EY4" s="209"/>
      <c r="EZ4" s="209"/>
      <c r="FA4" s="209"/>
      <c r="FB4" s="209"/>
      <c r="FC4" s="209"/>
      <c r="FD4" s="209"/>
      <c r="FE4" s="209"/>
      <c r="FF4" s="209"/>
      <c r="FG4" s="209"/>
      <c r="FH4" s="209"/>
      <c r="FI4" s="209"/>
      <c r="FJ4" s="209"/>
      <c r="FK4" s="209"/>
      <c r="FL4" s="209"/>
      <c r="FM4" s="209"/>
      <c r="FN4" s="209"/>
      <c r="FO4" s="209"/>
      <c r="FP4" s="209"/>
      <c r="FQ4" s="209"/>
      <c r="FR4" s="209"/>
      <c r="FS4" s="209"/>
      <c r="FT4" s="209"/>
      <c r="FU4" s="209"/>
      <c r="FV4" s="209"/>
      <c r="FW4" s="209"/>
      <c r="FX4" s="209"/>
      <c r="FY4" s="209"/>
      <c r="FZ4" s="209"/>
      <c r="GA4" s="209"/>
      <c r="GB4" s="209"/>
      <c r="GC4" s="209"/>
      <c r="GD4" s="209"/>
      <c r="GE4" s="209"/>
      <c r="GF4" s="209"/>
      <c r="GG4" s="209"/>
      <c r="GH4" s="209"/>
      <c r="GI4" s="209"/>
      <c r="GJ4" s="209"/>
      <c r="GK4" s="209"/>
      <c r="GL4" s="209"/>
      <c r="GM4" s="209"/>
      <c r="GN4" s="209"/>
      <c r="GO4" s="209"/>
      <c r="GP4" s="209"/>
      <c r="GQ4" s="209"/>
      <c r="GR4" s="209"/>
      <c r="GS4" s="209"/>
      <c r="GT4" s="209"/>
      <c r="GU4" s="209"/>
      <c r="GV4" s="209"/>
      <c r="GW4" s="209"/>
      <c r="GX4" s="209"/>
      <c r="GY4" s="209"/>
      <c r="GZ4" s="209"/>
      <c r="HA4" s="209"/>
      <c r="HB4" s="209"/>
      <c r="HC4" s="209"/>
      <c r="HD4" s="209"/>
      <c r="HE4" s="209"/>
      <c r="HF4" s="209"/>
      <c r="HG4" s="209"/>
      <c r="HH4" s="209"/>
      <c r="HI4" s="209"/>
      <c r="HJ4" s="209"/>
      <c r="HK4" s="209"/>
      <c r="HL4" s="209"/>
      <c r="HM4" s="209"/>
      <c r="HN4" s="209"/>
      <c r="HO4" s="209"/>
      <c r="HP4" s="209"/>
      <c r="HQ4" s="209"/>
      <c r="HR4" s="209"/>
      <c r="HS4" s="209"/>
      <c r="HT4" s="209"/>
      <c r="HU4" s="209"/>
      <c r="HV4" s="209"/>
      <c r="HW4" s="209"/>
      <c r="HX4" s="209"/>
      <c r="HY4" s="209"/>
      <c r="HZ4" s="209"/>
      <c r="IA4" s="209"/>
      <c r="IB4" s="209"/>
    </row>
    <row r="5" spans="1:236" s="186" customFormat="1" ht="23.25" customHeight="1">
      <c r="A5" s="460" t="s">
        <v>98</v>
      </c>
      <c r="B5" s="460" t="s">
        <v>99</v>
      </c>
      <c r="C5" s="460"/>
      <c r="D5" s="460"/>
      <c r="E5" s="460" t="s">
        <v>80</v>
      </c>
      <c r="F5" s="460" t="s">
        <v>110</v>
      </c>
      <c r="G5" s="460" t="s">
        <v>111</v>
      </c>
      <c r="H5" s="460" t="s">
        <v>112</v>
      </c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  <c r="EL5" s="209"/>
      <c r="EM5" s="209"/>
      <c r="EN5" s="209"/>
      <c r="EO5" s="209"/>
      <c r="EP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  <c r="GD5" s="209"/>
      <c r="GE5" s="209"/>
      <c r="GF5" s="209"/>
      <c r="GG5" s="209"/>
      <c r="GH5" s="209"/>
      <c r="GI5" s="209"/>
      <c r="GJ5" s="209"/>
      <c r="GK5" s="209"/>
      <c r="GL5" s="209"/>
      <c r="GM5" s="209"/>
      <c r="GN5" s="209"/>
      <c r="GO5" s="209"/>
      <c r="GP5" s="209"/>
      <c r="GQ5" s="209"/>
      <c r="GR5" s="209"/>
      <c r="GS5" s="209"/>
      <c r="GT5" s="209"/>
      <c r="GU5" s="209"/>
      <c r="GV5" s="209"/>
      <c r="GW5" s="209"/>
      <c r="GX5" s="209"/>
      <c r="GY5" s="209"/>
      <c r="GZ5" s="209"/>
      <c r="HA5" s="209"/>
      <c r="HB5" s="209"/>
      <c r="HC5" s="209"/>
      <c r="HD5" s="209"/>
      <c r="HE5" s="209"/>
      <c r="HF5" s="209"/>
      <c r="HG5" s="209"/>
      <c r="HH5" s="209"/>
      <c r="HI5" s="209"/>
      <c r="HJ5" s="209"/>
      <c r="HK5" s="209"/>
      <c r="HL5" s="209"/>
      <c r="HM5" s="209"/>
      <c r="HN5" s="209"/>
      <c r="HO5" s="209"/>
      <c r="HP5" s="209"/>
      <c r="HQ5" s="209"/>
      <c r="HR5" s="209"/>
      <c r="HS5" s="209"/>
      <c r="HT5" s="209"/>
      <c r="HU5" s="209"/>
      <c r="HV5" s="209"/>
      <c r="HW5" s="209"/>
      <c r="HX5" s="209"/>
      <c r="HY5" s="209"/>
      <c r="HZ5" s="209"/>
      <c r="IA5" s="209"/>
      <c r="IB5" s="209"/>
    </row>
    <row r="6" spans="1:236" ht="31.5" customHeight="1">
      <c r="A6" s="460"/>
      <c r="B6" s="460"/>
      <c r="C6" s="460"/>
      <c r="D6" s="460"/>
      <c r="E6" s="460"/>
      <c r="F6" s="460"/>
      <c r="G6" s="460"/>
      <c r="H6" s="460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</row>
    <row r="7" spans="1:236" ht="23.25" customHeight="1">
      <c r="A7" s="200" t="s">
        <v>92</v>
      </c>
      <c r="B7" s="201" t="s">
        <v>92</v>
      </c>
      <c r="C7" s="201" t="s">
        <v>92</v>
      </c>
      <c r="D7" s="201" t="s">
        <v>92</v>
      </c>
      <c r="E7" s="201">
        <v>2</v>
      </c>
      <c r="F7" s="201">
        <v>3</v>
      </c>
      <c r="G7" s="200">
        <v>4</v>
      </c>
      <c r="H7" s="202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</row>
    <row r="8" spans="1:236" s="187" customFormat="1" ht="23.25" customHeight="1">
      <c r="A8" s="360" t="s">
        <v>283</v>
      </c>
      <c r="B8" s="361" t="s">
        <v>284</v>
      </c>
      <c r="C8" s="205"/>
      <c r="D8" s="363" t="s">
        <v>286</v>
      </c>
      <c r="E8" s="207">
        <v>51.12</v>
      </c>
      <c r="F8" s="207"/>
      <c r="G8" s="207">
        <v>51.12</v>
      </c>
      <c r="H8" s="208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210"/>
      <c r="FS8" s="210"/>
      <c r="FT8" s="210"/>
      <c r="FU8" s="210"/>
      <c r="FV8" s="210"/>
      <c r="FW8" s="210"/>
      <c r="FX8" s="210"/>
      <c r="FY8" s="210"/>
      <c r="FZ8" s="210"/>
      <c r="GA8" s="210"/>
      <c r="GB8" s="210"/>
      <c r="GC8" s="210"/>
      <c r="GD8" s="210"/>
      <c r="GE8" s="210"/>
      <c r="GF8" s="210"/>
      <c r="GG8" s="210"/>
      <c r="GH8" s="210"/>
      <c r="GI8" s="210"/>
      <c r="GJ8" s="210"/>
      <c r="GK8" s="210"/>
      <c r="GL8" s="210"/>
      <c r="GM8" s="210"/>
      <c r="GN8" s="210"/>
      <c r="GO8" s="210"/>
      <c r="GP8" s="210"/>
      <c r="GQ8" s="210"/>
      <c r="GR8" s="210"/>
      <c r="GS8" s="210"/>
      <c r="GT8" s="210"/>
      <c r="GU8" s="210"/>
      <c r="GV8" s="210"/>
      <c r="GW8" s="210"/>
      <c r="GX8" s="210"/>
      <c r="GY8" s="210"/>
      <c r="GZ8" s="210"/>
      <c r="HA8" s="210"/>
      <c r="HB8" s="210"/>
      <c r="HC8" s="210"/>
      <c r="HD8" s="210"/>
      <c r="HE8" s="210"/>
      <c r="HF8" s="210"/>
      <c r="HG8" s="210"/>
      <c r="HH8" s="210"/>
      <c r="HI8" s="210"/>
      <c r="HJ8" s="210"/>
      <c r="HK8" s="210"/>
      <c r="HL8" s="210"/>
      <c r="HM8" s="210"/>
      <c r="HN8" s="210"/>
      <c r="HO8" s="210"/>
      <c r="HP8" s="210"/>
      <c r="HQ8" s="210"/>
      <c r="HR8" s="210"/>
      <c r="HS8" s="210"/>
      <c r="HT8" s="210"/>
      <c r="HU8" s="210"/>
      <c r="HV8" s="210"/>
      <c r="HW8" s="210"/>
      <c r="HX8" s="210"/>
      <c r="HY8" s="210"/>
      <c r="HZ8" s="210"/>
      <c r="IA8" s="210"/>
      <c r="IB8" s="210"/>
    </row>
    <row r="9" spans="1:236" ht="23.25" customHeight="1">
      <c r="A9" s="203"/>
      <c r="B9" s="204"/>
      <c r="C9" s="205"/>
      <c r="D9" s="206"/>
      <c r="E9" s="207"/>
      <c r="F9" s="207"/>
      <c r="G9" s="207"/>
      <c r="H9" s="208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</row>
    <row r="10" spans="1:236" ht="23.25" customHeight="1">
      <c r="A10" s="203"/>
      <c r="B10" s="204"/>
      <c r="C10" s="205"/>
      <c r="D10" s="206"/>
      <c r="E10" s="207"/>
      <c r="F10" s="207"/>
      <c r="G10" s="207"/>
      <c r="H10" s="208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</row>
    <row r="11" spans="1:236" ht="23.2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spans="1:236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spans="1:236" ht="23.2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spans="1:236" ht="23.2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spans="1:236" ht="23.2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orientation="landscape" horizontalDpi="1200" verticalDpi="1200" r:id="rId1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9"/>
  <sheetViews>
    <sheetView showGridLines="0" showZeros="0" workbookViewId="0">
      <selection activeCell="L22" sqref="L22:M22"/>
    </sheetView>
  </sheetViews>
  <sheetFormatPr defaultColWidth="9" defaultRowHeight="23.1" customHeight="1"/>
  <cols>
    <col min="1" max="3" width="3.625" style="176" customWidth="1"/>
    <col min="4" max="4" width="7.25" style="176" customWidth="1"/>
    <col min="5" max="5" width="19.5" style="176" customWidth="1"/>
    <col min="6" max="6" width="9" style="176"/>
    <col min="7" max="7" width="8.5" style="176" customWidth="1"/>
    <col min="8" max="11" width="7.5" style="176" customWidth="1"/>
    <col min="12" max="12" width="7.5" style="177" customWidth="1"/>
    <col min="13" max="21" width="7.5" style="176" customWidth="1"/>
    <col min="22" max="22" width="8.125" style="176" customWidth="1"/>
    <col min="23" max="25" width="7.5" style="176" customWidth="1"/>
    <col min="26" max="16384" width="9" style="176"/>
  </cols>
  <sheetData>
    <row r="1" spans="1:254" ht="23.1" customHeight="1">
      <c r="A1" s="5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5"/>
      <c r="M1" s="178"/>
      <c r="N1" s="178"/>
      <c r="O1" s="178"/>
      <c r="P1" s="178"/>
      <c r="Q1" s="178"/>
      <c r="R1" s="178"/>
      <c r="S1" s="178"/>
      <c r="T1" s="178"/>
      <c r="U1" s="178"/>
      <c r="V1" s="5"/>
      <c r="W1" s="5"/>
      <c r="X1" s="5"/>
      <c r="Y1" s="182" t="s">
        <v>218</v>
      </c>
      <c r="Z1" s="183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69" t="s">
        <v>219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179"/>
      <c r="B3" s="179"/>
      <c r="C3" s="179"/>
      <c r="D3" s="180"/>
      <c r="E3" s="180"/>
      <c r="F3" s="180"/>
      <c r="G3" s="180"/>
      <c r="H3" s="180"/>
      <c r="I3" s="180"/>
      <c r="J3" s="180"/>
      <c r="K3" s="180"/>
      <c r="L3" s="5"/>
      <c r="M3" s="180"/>
      <c r="N3" s="180"/>
      <c r="O3" s="180"/>
      <c r="P3" s="180"/>
      <c r="Q3" s="180"/>
      <c r="R3" s="180"/>
      <c r="S3" s="180"/>
      <c r="T3" s="180"/>
      <c r="U3" s="180"/>
      <c r="V3" s="5"/>
      <c r="W3" s="5"/>
      <c r="X3" s="470" t="s">
        <v>77</v>
      </c>
      <c r="Y3" s="470"/>
      <c r="Z3" s="184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71" t="s">
        <v>95</v>
      </c>
      <c r="B4" s="471"/>
      <c r="C4" s="471"/>
      <c r="D4" s="468" t="s">
        <v>78</v>
      </c>
      <c r="E4" s="468" t="s">
        <v>96</v>
      </c>
      <c r="F4" s="468" t="s">
        <v>97</v>
      </c>
      <c r="G4" s="472" t="s">
        <v>136</v>
      </c>
      <c r="H4" s="473"/>
      <c r="I4" s="473"/>
      <c r="J4" s="473"/>
      <c r="K4" s="473"/>
      <c r="L4" s="474"/>
      <c r="M4" s="475" t="s">
        <v>137</v>
      </c>
      <c r="N4" s="475"/>
      <c r="O4" s="475"/>
      <c r="P4" s="475"/>
      <c r="Q4" s="475"/>
      <c r="R4" s="475"/>
      <c r="S4" s="475"/>
      <c r="T4" s="475"/>
      <c r="U4" s="421" t="s">
        <v>138</v>
      </c>
      <c r="V4" s="468" t="s">
        <v>139</v>
      </c>
      <c r="W4" s="468"/>
      <c r="X4" s="468"/>
      <c r="Y4" s="468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68" t="s">
        <v>98</v>
      </c>
      <c r="B5" s="468" t="s">
        <v>99</v>
      </c>
      <c r="C5" s="468" t="s">
        <v>100</v>
      </c>
      <c r="D5" s="468"/>
      <c r="E5" s="468"/>
      <c r="F5" s="468"/>
      <c r="G5" s="468" t="s">
        <v>80</v>
      </c>
      <c r="H5" s="468" t="s">
        <v>140</v>
      </c>
      <c r="I5" s="468" t="s">
        <v>141</v>
      </c>
      <c r="J5" s="468" t="s">
        <v>142</v>
      </c>
      <c r="K5" s="425" t="s">
        <v>143</v>
      </c>
      <c r="L5" s="468" t="s">
        <v>144</v>
      </c>
      <c r="M5" s="468" t="s">
        <v>80</v>
      </c>
      <c r="N5" s="468" t="s">
        <v>145</v>
      </c>
      <c r="O5" s="468" t="s">
        <v>146</v>
      </c>
      <c r="P5" s="468" t="s">
        <v>147</v>
      </c>
      <c r="Q5" s="425" t="s">
        <v>148</v>
      </c>
      <c r="R5" s="468" t="s">
        <v>149</v>
      </c>
      <c r="S5" s="468" t="s">
        <v>150</v>
      </c>
      <c r="T5" s="468" t="s">
        <v>151</v>
      </c>
      <c r="U5" s="422"/>
      <c r="V5" s="468" t="s">
        <v>80</v>
      </c>
      <c r="W5" s="468" t="s">
        <v>152</v>
      </c>
      <c r="X5" s="468" t="s">
        <v>153</v>
      </c>
      <c r="Y5" s="468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68"/>
      <c r="B6" s="468"/>
      <c r="C6" s="468"/>
      <c r="D6" s="468"/>
      <c r="E6" s="468"/>
      <c r="F6" s="468"/>
      <c r="G6" s="468"/>
      <c r="H6" s="468"/>
      <c r="I6" s="468"/>
      <c r="J6" s="468"/>
      <c r="K6" s="425"/>
      <c r="L6" s="468"/>
      <c r="M6" s="468"/>
      <c r="N6" s="468"/>
      <c r="O6" s="468"/>
      <c r="P6" s="468"/>
      <c r="Q6" s="425"/>
      <c r="R6" s="468"/>
      <c r="S6" s="468"/>
      <c r="T6" s="468"/>
      <c r="U6" s="423"/>
      <c r="V6" s="468"/>
      <c r="W6" s="468"/>
      <c r="X6" s="468"/>
      <c r="Y6" s="468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181" t="s">
        <v>92</v>
      </c>
      <c r="B7" s="181" t="s">
        <v>92</v>
      </c>
      <c r="C7" s="181" t="s">
        <v>92</v>
      </c>
      <c r="D7" s="181" t="s">
        <v>92</v>
      </c>
      <c r="E7" s="181" t="s">
        <v>92</v>
      </c>
      <c r="F7" s="181">
        <v>1</v>
      </c>
      <c r="G7" s="181">
        <v>2</v>
      </c>
      <c r="H7" s="181">
        <v>3</v>
      </c>
      <c r="I7" s="181">
        <v>4</v>
      </c>
      <c r="J7" s="181">
        <v>5</v>
      </c>
      <c r="K7" s="181">
        <v>6</v>
      </c>
      <c r="L7" s="181">
        <v>7</v>
      </c>
      <c r="M7" s="181">
        <v>8</v>
      </c>
      <c r="N7" s="181">
        <v>9</v>
      </c>
      <c r="O7" s="181">
        <v>10</v>
      </c>
      <c r="P7" s="181">
        <v>11</v>
      </c>
      <c r="Q7" s="181">
        <v>12</v>
      </c>
      <c r="R7" s="181">
        <v>13</v>
      </c>
      <c r="S7" s="181">
        <v>14</v>
      </c>
      <c r="T7" s="181">
        <v>15</v>
      </c>
      <c r="U7" s="181">
        <v>16</v>
      </c>
      <c r="V7" s="181">
        <v>17</v>
      </c>
      <c r="W7" s="181">
        <v>18</v>
      </c>
      <c r="X7" s="181">
        <v>19</v>
      </c>
      <c r="Y7" s="181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175" customFormat="1" ht="26.25" customHeight="1">
      <c r="A8" s="465" t="s">
        <v>287</v>
      </c>
      <c r="B8" s="466"/>
      <c r="C8" s="466"/>
      <c r="D8" s="466"/>
      <c r="E8" s="466"/>
      <c r="F8" s="466"/>
      <c r="G8" s="466"/>
      <c r="H8" s="466"/>
      <c r="I8" s="466"/>
      <c r="J8" s="466"/>
      <c r="K8" s="466"/>
      <c r="L8" s="466"/>
      <c r="M8" s="466"/>
      <c r="N8" s="466"/>
      <c r="O8" s="466"/>
      <c r="P8" s="466"/>
      <c r="Q8" s="466"/>
      <c r="R8" s="466"/>
      <c r="S8" s="466"/>
      <c r="T8" s="466"/>
      <c r="U8" s="466"/>
      <c r="V8" s="466"/>
      <c r="W8" s="466"/>
      <c r="X8" s="466"/>
      <c r="Y8" s="467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  <c r="GE8" s="185"/>
      <c r="GF8" s="185"/>
      <c r="GG8" s="185"/>
      <c r="GH8" s="185"/>
      <c r="GI8" s="185"/>
      <c r="GJ8" s="185"/>
      <c r="GK8" s="185"/>
      <c r="GL8" s="185"/>
      <c r="GM8" s="185"/>
      <c r="GN8" s="185"/>
      <c r="GO8" s="185"/>
      <c r="GP8" s="185"/>
      <c r="GQ8" s="185"/>
      <c r="GR8" s="185"/>
      <c r="GS8" s="185"/>
      <c r="GT8" s="185"/>
      <c r="GU8" s="185"/>
      <c r="GV8" s="185"/>
      <c r="GW8" s="185"/>
      <c r="GX8" s="185"/>
      <c r="GY8" s="185"/>
      <c r="GZ8" s="185"/>
      <c r="HA8" s="185"/>
      <c r="HB8" s="185"/>
      <c r="HC8" s="185"/>
      <c r="HD8" s="185"/>
      <c r="HE8" s="185"/>
      <c r="HF8" s="185"/>
      <c r="HG8" s="185"/>
      <c r="HH8" s="185"/>
      <c r="HI8" s="185"/>
      <c r="HJ8" s="185"/>
      <c r="HK8" s="185"/>
      <c r="HL8" s="185"/>
      <c r="HM8" s="185"/>
      <c r="HN8" s="185"/>
      <c r="HO8" s="185"/>
      <c r="HP8" s="185"/>
      <c r="HQ8" s="185"/>
      <c r="HR8" s="185"/>
      <c r="HS8" s="185"/>
      <c r="HT8" s="185"/>
      <c r="HU8" s="185"/>
      <c r="HV8" s="185"/>
      <c r="HW8" s="185"/>
      <c r="HX8" s="185"/>
      <c r="HY8" s="185"/>
      <c r="HZ8" s="185"/>
      <c r="IA8" s="185"/>
      <c r="IB8" s="185"/>
      <c r="IC8" s="185"/>
      <c r="ID8" s="185"/>
      <c r="IE8" s="185"/>
      <c r="IF8" s="185"/>
      <c r="IG8" s="185"/>
      <c r="IH8" s="185"/>
      <c r="II8" s="185"/>
      <c r="IJ8" s="185"/>
      <c r="IK8" s="185"/>
      <c r="IL8" s="185"/>
      <c r="IM8" s="185"/>
      <c r="IN8" s="185"/>
      <c r="IO8" s="185"/>
      <c r="IP8" s="185"/>
      <c r="IQ8" s="185"/>
      <c r="IR8" s="185"/>
      <c r="IS8" s="185"/>
      <c r="IT8" s="185"/>
    </row>
    <row r="9" spans="1:254" ht="23.1" customHeight="1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8:Y8"/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N7"/>
  <sheetViews>
    <sheetView showGridLines="0" showZeros="0" topLeftCell="A2" workbookViewId="0">
      <selection activeCell="A8" sqref="A8:XFD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220</v>
      </c>
    </row>
    <row r="2" spans="1:14" ht="33" customHeight="1">
      <c r="A2" s="434" t="s">
        <v>221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58" t="s">
        <v>77</v>
      </c>
      <c r="N3" s="458"/>
    </row>
    <row r="4" spans="1:14" ht="22.5" customHeight="1">
      <c r="A4" s="436" t="s">
        <v>95</v>
      </c>
      <c r="B4" s="436"/>
      <c r="C4" s="436"/>
      <c r="D4" s="409" t="s">
        <v>122</v>
      </c>
      <c r="E4" s="409" t="s">
        <v>79</v>
      </c>
      <c r="F4" s="409" t="s">
        <v>80</v>
      </c>
      <c r="G4" s="409" t="s">
        <v>124</v>
      </c>
      <c r="H4" s="409"/>
      <c r="I4" s="409"/>
      <c r="J4" s="409"/>
      <c r="K4" s="409"/>
      <c r="L4" s="409" t="s">
        <v>128</v>
      </c>
      <c r="M4" s="409"/>
      <c r="N4" s="409"/>
    </row>
    <row r="5" spans="1:14" ht="17.25" customHeight="1">
      <c r="A5" s="409" t="s">
        <v>98</v>
      </c>
      <c r="B5" s="433" t="s">
        <v>99</v>
      </c>
      <c r="C5" s="409" t="s">
        <v>100</v>
      </c>
      <c r="D5" s="409"/>
      <c r="E5" s="409"/>
      <c r="F5" s="409"/>
      <c r="G5" s="409" t="s">
        <v>156</v>
      </c>
      <c r="H5" s="409" t="s">
        <v>157</v>
      </c>
      <c r="I5" s="409" t="s">
        <v>137</v>
      </c>
      <c r="J5" s="409" t="s">
        <v>138</v>
      </c>
      <c r="K5" s="409" t="s">
        <v>139</v>
      </c>
      <c r="L5" s="409" t="s">
        <v>156</v>
      </c>
      <c r="M5" s="409" t="s">
        <v>110</v>
      </c>
      <c r="N5" s="409" t="s">
        <v>158</v>
      </c>
    </row>
    <row r="6" spans="1:14" ht="20.25" customHeight="1">
      <c r="A6" s="409"/>
      <c r="B6" s="433"/>
      <c r="C6" s="409"/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</row>
    <row r="7" spans="1:14" s="54" customFormat="1" ht="29.25" customHeight="1">
      <c r="A7" s="476" t="s">
        <v>287</v>
      </c>
      <c r="B7" s="477"/>
      <c r="C7" s="477"/>
      <c r="D7" s="477"/>
      <c r="E7" s="477"/>
      <c r="F7" s="477"/>
      <c r="G7" s="477"/>
      <c r="H7" s="477"/>
      <c r="I7" s="477"/>
      <c r="J7" s="477"/>
      <c r="K7" s="477"/>
      <c r="L7" s="477"/>
      <c r="M7" s="477"/>
      <c r="N7" s="478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7:N7"/>
    <mergeCell ref="A5:A6"/>
    <mergeCell ref="B5:B6"/>
    <mergeCell ref="C5:C6"/>
    <mergeCell ref="D4:D6"/>
    <mergeCell ref="E4:E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2"/>
  <sheetViews>
    <sheetView showGridLines="0" showZeros="0" workbookViewId="0">
      <selection activeCell="A8" sqref="A8:AA8"/>
    </sheetView>
  </sheetViews>
  <sheetFormatPr defaultColWidth="9" defaultRowHeight="23.1" customHeight="1"/>
  <cols>
    <col min="1" max="3" width="4" style="165" customWidth="1"/>
    <col min="4" max="4" width="9.625" style="165" customWidth="1"/>
    <col min="5" max="5" width="21.875" style="165" customWidth="1"/>
    <col min="6" max="6" width="8.625" style="165" customWidth="1"/>
    <col min="7" max="14" width="7.25" style="165" customWidth="1"/>
    <col min="15" max="16" width="7" style="165" customWidth="1"/>
    <col min="17" max="25" width="7.25" style="165" customWidth="1"/>
    <col min="26" max="26" width="6.875" style="165" customWidth="1"/>
    <col min="27" max="27" width="7.25" style="165" customWidth="1"/>
    <col min="28" max="16384" width="9" style="165"/>
  </cols>
  <sheetData>
    <row r="1" spans="1:27" ht="23.1" customHeight="1">
      <c r="A1" s="5"/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5"/>
      <c r="U1" s="5"/>
      <c r="V1" s="5"/>
      <c r="W1" s="5"/>
      <c r="X1" s="5"/>
      <c r="Y1" s="483" t="s">
        <v>222</v>
      </c>
      <c r="Z1" s="483"/>
      <c r="AA1" s="483"/>
    </row>
    <row r="2" spans="1:27" ht="23.1" customHeight="1">
      <c r="A2" s="484" t="s">
        <v>223</v>
      </c>
      <c r="B2" s="484"/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  <c r="P2" s="484"/>
      <c r="Q2" s="484"/>
      <c r="R2" s="484"/>
      <c r="S2" s="484"/>
      <c r="T2" s="484"/>
      <c r="U2" s="484"/>
      <c r="V2" s="484"/>
      <c r="W2" s="484"/>
      <c r="X2" s="484"/>
      <c r="Y2" s="484"/>
      <c r="Z2" s="484"/>
      <c r="AA2" s="484"/>
    </row>
    <row r="3" spans="1:27" ht="23.1" customHeight="1">
      <c r="A3" s="167"/>
      <c r="B3" s="167"/>
      <c r="C3" s="167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5"/>
      <c r="U3" s="5"/>
      <c r="V3" s="5"/>
      <c r="W3" s="5"/>
      <c r="X3" s="5"/>
      <c r="Y3" s="485" t="s">
        <v>77</v>
      </c>
      <c r="Z3" s="485"/>
      <c r="AA3" s="485"/>
    </row>
    <row r="4" spans="1:27" ht="23.1" customHeight="1">
      <c r="A4" s="486" t="s">
        <v>95</v>
      </c>
      <c r="B4" s="486"/>
      <c r="C4" s="486"/>
      <c r="D4" s="479" t="s">
        <v>78</v>
      </c>
      <c r="E4" s="479" t="s">
        <v>96</v>
      </c>
      <c r="F4" s="479" t="s">
        <v>161</v>
      </c>
      <c r="G4" s="479" t="s">
        <v>162</v>
      </c>
      <c r="H4" s="479" t="s">
        <v>163</v>
      </c>
      <c r="I4" s="479" t="s">
        <v>164</v>
      </c>
      <c r="J4" s="479" t="s">
        <v>165</v>
      </c>
      <c r="K4" s="479" t="s">
        <v>166</v>
      </c>
      <c r="L4" s="479" t="s">
        <v>167</v>
      </c>
      <c r="M4" s="479" t="s">
        <v>168</v>
      </c>
      <c r="N4" s="479" t="s">
        <v>169</v>
      </c>
      <c r="O4" s="479" t="s">
        <v>170</v>
      </c>
      <c r="P4" s="480" t="s">
        <v>171</v>
      </c>
      <c r="Q4" s="479" t="s">
        <v>172</v>
      </c>
      <c r="R4" s="479" t="s">
        <v>173</v>
      </c>
      <c r="S4" s="479" t="s">
        <v>174</v>
      </c>
      <c r="T4" s="479" t="s">
        <v>175</v>
      </c>
      <c r="U4" s="479" t="s">
        <v>176</v>
      </c>
      <c r="V4" s="479" t="s">
        <v>177</v>
      </c>
      <c r="W4" s="479" t="s">
        <v>178</v>
      </c>
      <c r="X4" s="479" t="s">
        <v>179</v>
      </c>
      <c r="Y4" s="479" t="s">
        <v>180</v>
      </c>
      <c r="Z4" s="479" t="s">
        <v>181</v>
      </c>
      <c r="AA4" s="479" t="s">
        <v>182</v>
      </c>
    </row>
    <row r="5" spans="1:27" ht="23.1" customHeight="1">
      <c r="A5" s="479" t="s">
        <v>98</v>
      </c>
      <c r="B5" s="479" t="s">
        <v>99</v>
      </c>
      <c r="C5" s="479" t="s">
        <v>100</v>
      </c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  <c r="P5" s="481"/>
      <c r="Q5" s="479"/>
      <c r="R5" s="479"/>
      <c r="S5" s="479"/>
      <c r="T5" s="479"/>
      <c r="U5" s="479"/>
      <c r="V5" s="479"/>
      <c r="W5" s="479"/>
      <c r="X5" s="479"/>
      <c r="Y5" s="479"/>
      <c r="Z5" s="479"/>
      <c r="AA5" s="479"/>
    </row>
    <row r="6" spans="1:27" ht="23.1" customHeight="1">
      <c r="A6" s="479"/>
      <c r="B6" s="479"/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482"/>
      <c r="Q6" s="479"/>
      <c r="R6" s="479"/>
      <c r="S6" s="479"/>
      <c r="T6" s="479"/>
      <c r="U6" s="479"/>
      <c r="V6" s="479"/>
      <c r="W6" s="479"/>
      <c r="X6" s="479"/>
      <c r="Y6" s="479"/>
      <c r="Z6" s="479"/>
      <c r="AA6" s="479"/>
    </row>
    <row r="7" spans="1:27" ht="23.1" customHeight="1">
      <c r="A7" s="169" t="s">
        <v>92</v>
      </c>
      <c r="B7" s="169" t="s">
        <v>92</v>
      </c>
      <c r="C7" s="169" t="s">
        <v>92</v>
      </c>
      <c r="D7" s="169" t="s">
        <v>92</v>
      </c>
      <c r="E7" s="169" t="s">
        <v>92</v>
      </c>
      <c r="F7" s="169">
        <v>1</v>
      </c>
      <c r="G7" s="169">
        <v>2</v>
      </c>
      <c r="H7" s="169">
        <v>3</v>
      </c>
      <c r="I7" s="169">
        <v>4</v>
      </c>
      <c r="J7" s="169">
        <v>5</v>
      </c>
      <c r="K7" s="169">
        <v>6</v>
      </c>
      <c r="L7" s="169">
        <v>7</v>
      </c>
      <c r="M7" s="169">
        <v>8</v>
      </c>
      <c r="N7" s="169">
        <v>9</v>
      </c>
      <c r="O7" s="169">
        <v>10</v>
      </c>
      <c r="P7" s="169">
        <v>11</v>
      </c>
      <c r="Q7" s="169">
        <v>12</v>
      </c>
      <c r="R7" s="169">
        <v>13</v>
      </c>
      <c r="S7" s="169">
        <v>14</v>
      </c>
      <c r="T7" s="169">
        <v>15</v>
      </c>
      <c r="U7" s="169">
        <v>16</v>
      </c>
      <c r="V7" s="169">
        <v>17</v>
      </c>
      <c r="W7" s="169">
        <v>18</v>
      </c>
      <c r="X7" s="169">
        <v>19</v>
      </c>
      <c r="Y7" s="169">
        <v>20</v>
      </c>
      <c r="Z7" s="169">
        <v>21</v>
      </c>
      <c r="AA7" s="169">
        <v>22</v>
      </c>
    </row>
    <row r="8" spans="1:27" s="164" customFormat="1" ht="23.1" customHeight="1">
      <c r="A8" s="358" t="s">
        <v>283</v>
      </c>
      <c r="B8" s="358" t="s">
        <v>284</v>
      </c>
      <c r="C8" s="358" t="s">
        <v>284</v>
      </c>
      <c r="D8" s="248"/>
      <c r="E8" s="359" t="s">
        <v>286</v>
      </c>
      <c r="F8" s="250">
        <v>51.12</v>
      </c>
      <c r="G8" s="250">
        <v>5</v>
      </c>
      <c r="H8" s="250">
        <v>3</v>
      </c>
      <c r="I8" s="250">
        <v>3.5</v>
      </c>
      <c r="J8" s="250">
        <v>9</v>
      </c>
      <c r="K8" s="250"/>
      <c r="L8" s="250"/>
      <c r="M8" s="250">
        <v>1</v>
      </c>
      <c r="N8" s="250"/>
      <c r="O8" s="250">
        <v>4</v>
      </c>
      <c r="P8" s="250"/>
      <c r="Q8" s="250"/>
      <c r="R8" s="250">
        <v>6</v>
      </c>
      <c r="S8" s="250"/>
      <c r="T8" s="250"/>
      <c r="U8" s="250"/>
      <c r="V8" s="254"/>
      <c r="W8" s="255"/>
      <c r="X8" s="255"/>
      <c r="Y8" s="254"/>
      <c r="Z8" s="254"/>
      <c r="AA8" s="255">
        <v>19.62</v>
      </c>
    </row>
    <row r="9" spans="1:27" ht="23.1" customHeight="1">
      <c r="A9" s="170"/>
      <c r="B9" s="170"/>
      <c r="C9" s="170"/>
      <c r="D9" s="171"/>
      <c r="E9" s="172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</row>
    <row r="10" spans="1:27" ht="23.1" customHeight="1">
      <c r="A10" s="170"/>
      <c r="B10" s="170"/>
      <c r="C10" s="170"/>
      <c r="D10" s="171"/>
      <c r="E10" s="172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</row>
    <row r="11" spans="1:27" ht="23.1" customHeight="1">
      <c r="A11" s="170"/>
      <c r="B11" s="170"/>
      <c r="C11" s="170"/>
      <c r="D11" s="171"/>
      <c r="E11" s="172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7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 r:id="rId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A7" sqref="A7:T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224</v>
      </c>
    </row>
    <row r="2" spans="1:20" ht="33.75" customHeight="1">
      <c r="A2" s="410" t="s">
        <v>225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58" t="s">
        <v>77</v>
      </c>
      <c r="T3" s="458"/>
    </row>
    <row r="4" spans="1:20" ht="22.5" customHeight="1">
      <c r="A4" s="446" t="s">
        <v>95</v>
      </c>
      <c r="B4" s="446"/>
      <c r="C4" s="446"/>
      <c r="D4" s="409" t="s">
        <v>185</v>
      </c>
      <c r="E4" s="409" t="s">
        <v>123</v>
      </c>
      <c r="F4" s="415" t="s">
        <v>161</v>
      </c>
      <c r="G4" s="409" t="s">
        <v>125</v>
      </c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 t="s">
        <v>128</v>
      </c>
      <c r="S4" s="409"/>
      <c r="T4" s="409"/>
    </row>
    <row r="5" spans="1:20" ht="14.25" customHeight="1">
      <c r="A5" s="446"/>
      <c r="B5" s="446"/>
      <c r="C5" s="446"/>
      <c r="D5" s="409"/>
      <c r="E5" s="409"/>
      <c r="F5" s="417"/>
      <c r="G5" s="409" t="s">
        <v>89</v>
      </c>
      <c r="H5" s="409" t="s">
        <v>186</v>
      </c>
      <c r="I5" s="409" t="s">
        <v>172</v>
      </c>
      <c r="J5" s="409" t="s">
        <v>173</v>
      </c>
      <c r="K5" s="409" t="s">
        <v>187</v>
      </c>
      <c r="L5" s="409" t="s">
        <v>188</v>
      </c>
      <c r="M5" s="409" t="s">
        <v>174</v>
      </c>
      <c r="N5" s="409" t="s">
        <v>189</v>
      </c>
      <c r="O5" s="409" t="s">
        <v>177</v>
      </c>
      <c r="P5" s="409" t="s">
        <v>190</v>
      </c>
      <c r="Q5" s="409" t="s">
        <v>191</v>
      </c>
      <c r="R5" s="409" t="s">
        <v>89</v>
      </c>
      <c r="S5" s="409" t="s">
        <v>192</v>
      </c>
      <c r="T5" s="409" t="s">
        <v>158</v>
      </c>
    </row>
    <row r="6" spans="1:20" ht="42.75" customHeight="1">
      <c r="A6" s="56" t="s">
        <v>98</v>
      </c>
      <c r="B6" s="56" t="s">
        <v>99</v>
      </c>
      <c r="C6" s="56" t="s">
        <v>100</v>
      </c>
      <c r="D6" s="409"/>
      <c r="E6" s="409"/>
      <c r="F6" s="416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</row>
    <row r="7" spans="1:20" s="54" customFormat="1" ht="35.25" customHeight="1">
      <c r="A7" s="355" t="s">
        <v>283</v>
      </c>
      <c r="B7" s="355" t="s">
        <v>284</v>
      </c>
      <c r="C7" s="355" t="s">
        <v>284</v>
      </c>
      <c r="D7" s="57"/>
      <c r="E7" s="356" t="s">
        <v>286</v>
      </c>
      <c r="F7" s="240">
        <v>51.12</v>
      </c>
      <c r="G7" s="240">
        <v>51.12</v>
      </c>
      <c r="H7" s="241">
        <v>8</v>
      </c>
      <c r="I7" s="241"/>
      <c r="J7" s="241">
        <v>6</v>
      </c>
      <c r="K7" s="241"/>
      <c r="L7" s="241"/>
      <c r="M7" s="241"/>
      <c r="N7" s="241"/>
      <c r="O7" s="241"/>
      <c r="P7" s="241">
        <v>4</v>
      </c>
      <c r="Q7" s="241">
        <v>33.119999999999997</v>
      </c>
      <c r="R7" s="241"/>
      <c r="S7" s="241"/>
      <c r="T7" s="241"/>
    </row>
    <row r="8" spans="1:20" ht="35.25" customHeight="1">
      <c r="A8" s="58"/>
      <c r="B8" s="58"/>
      <c r="C8" s="58"/>
      <c r="D8" s="57"/>
      <c r="E8" s="58"/>
      <c r="F8" s="163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</row>
    <row r="9" spans="1:20" ht="35.25" customHeight="1">
      <c r="A9" s="58"/>
      <c r="B9" s="58"/>
      <c r="C9" s="58"/>
      <c r="D9" s="57"/>
      <c r="E9" s="58"/>
      <c r="F9" s="163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16"/>
  <sheetViews>
    <sheetView showGridLines="0" showZeros="0" workbookViewId="0">
      <selection activeCell="A9" sqref="A9:XFD11"/>
    </sheetView>
  </sheetViews>
  <sheetFormatPr defaultColWidth="9" defaultRowHeight="23.1" customHeight="1"/>
  <cols>
    <col min="1" max="3" width="4" style="154" customWidth="1"/>
    <col min="4" max="4" width="11.125" style="154" customWidth="1"/>
    <col min="5" max="5" width="30.125" style="154" customWidth="1"/>
    <col min="6" max="6" width="11.375" style="154" customWidth="1"/>
    <col min="7" max="12" width="10.375" style="154" customWidth="1"/>
    <col min="13" max="246" width="6.75" style="154" customWidth="1"/>
    <col min="247" max="252" width="6.75" style="155" customWidth="1"/>
    <col min="253" max="253" width="6.875" style="156" customWidth="1"/>
    <col min="254" max="16384" width="9" style="156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60" t="s">
        <v>226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487" t="s">
        <v>227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5"/>
      <c r="B3" s="5"/>
      <c r="C3" s="5"/>
      <c r="D3" s="5"/>
      <c r="E3" s="157"/>
      <c r="F3" s="5"/>
      <c r="G3" s="5"/>
      <c r="H3" s="157"/>
      <c r="I3" s="5"/>
      <c r="J3" s="488" t="s">
        <v>77</v>
      </c>
      <c r="K3" s="488"/>
      <c r="L3" s="488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489" t="s">
        <v>95</v>
      </c>
      <c r="B4" s="489"/>
      <c r="C4" s="489"/>
      <c r="D4" s="490" t="s">
        <v>122</v>
      </c>
      <c r="E4" s="490" t="s">
        <v>96</v>
      </c>
      <c r="F4" s="490" t="s">
        <v>161</v>
      </c>
      <c r="G4" s="491" t="s">
        <v>195</v>
      </c>
      <c r="H4" s="490" t="s">
        <v>196</v>
      </c>
      <c r="I4" s="490" t="s">
        <v>197</v>
      </c>
      <c r="J4" s="490" t="s">
        <v>198</v>
      </c>
      <c r="K4" s="490" t="s">
        <v>199</v>
      </c>
      <c r="L4" s="490" t="s">
        <v>182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490" t="s">
        <v>98</v>
      </c>
      <c r="B5" s="490" t="s">
        <v>99</v>
      </c>
      <c r="C5" s="490" t="s">
        <v>100</v>
      </c>
      <c r="D5" s="490"/>
      <c r="E5" s="490"/>
      <c r="F5" s="490"/>
      <c r="G5" s="491"/>
      <c r="H5" s="490"/>
      <c r="I5" s="490"/>
      <c r="J5" s="490"/>
      <c r="K5" s="490"/>
      <c r="L5" s="490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490"/>
      <c r="B6" s="490"/>
      <c r="C6" s="490"/>
      <c r="D6" s="490"/>
      <c r="E6" s="490"/>
      <c r="F6" s="490"/>
      <c r="G6" s="491"/>
      <c r="H6" s="490"/>
      <c r="I6" s="490"/>
      <c r="J6" s="490"/>
      <c r="K6" s="490"/>
      <c r="L6" s="490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59" t="s">
        <v>92</v>
      </c>
      <c r="B7" s="159" t="s">
        <v>92</v>
      </c>
      <c r="C7" s="159" t="s">
        <v>92</v>
      </c>
      <c r="D7" s="159" t="s">
        <v>92</v>
      </c>
      <c r="E7" s="159" t="s">
        <v>92</v>
      </c>
      <c r="F7" s="159">
        <v>1</v>
      </c>
      <c r="G7" s="158">
        <v>2</v>
      </c>
      <c r="H7" s="158">
        <v>3</v>
      </c>
      <c r="I7" s="158">
        <v>4</v>
      </c>
      <c r="J7" s="159">
        <v>5</v>
      </c>
      <c r="K7" s="159"/>
      <c r="L7" s="159">
        <v>6</v>
      </c>
      <c r="M7" s="157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53" customFormat="1" ht="23.1" customHeight="1">
      <c r="A8" s="447" t="s">
        <v>288</v>
      </c>
      <c r="B8" s="448"/>
      <c r="C8" s="448"/>
      <c r="D8" s="448"/>
      <c r="E8" s="448"/>
      <c r="F8" s="448"/>
      <c r="G8" s="448"/>
      <c r="H8" s="448"/>
      <c r="I8" s="448"/>
      <c r="J8" s="448"/>
      <c r="K8" s="448"/>
      <c r="L8" s="449"/>
      <c r="M8" s="161"/>
      <c r="N8" s="157"/>
      <c r="O8" s="157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  <c r="HY8" s="54"/>
      <c r="HZ8" s="54"/>
      <c r="IA8" s="54"/>
      <c r="IB8" s="54"/>
      <c r="IC8" s="54"/>
      <c r="ID8" s="54"/>
      <c r="IE8" s="54"/>
      <c r="IF8" s="54"/>
      <c r="IG8" s="54"/>
      <c r="IH8" s="54"/>
      <c r="II8" s="54"/>
      <c r="IJ8" s="54"/>
      <c r="IK8" s="54"/>
      <c r="IL8" s="54"/>
      <c r="IM8" s="54"/>
      <c r="IN8" s="54"/>
      <c r="IO8" s="54"/>
      <c r="IP8" s="54"/>
      <c r="IQ8" s="54"/>
      <c r="IR8" s="54"/>
    </row>
    <row r="9" spans="1:252" ht="23.1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162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162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162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62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62"/>
      <c r="N13" s="5"/>
      <c r="O13" s="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/>
      <c r="B14"/>
      <c r="C14"/>
      <c r="D14"/>
      <c r="E14"/>
      <c r="F14"/>
      <c r="G14"/>
      <c r="H14"/>
      <c r="I14"/>
      <c r="J14"/>
      <c r="K14"/>
      <c r="L14"/>
      <c r="M14" s="162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/>
      <c r="B15"/>
      <c r="C15"/>
      <c r="D15"/>
      <c r="E15"/>
      <c r="F15"/>
      <c r="G15"/>
      <c r="H15"/>
      <c r="I15"/>
      <c r="J15"/>
      <c r="K15"/>
      <c r="L15"/>
      <c r="M15" s="162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/>
      <c r="B16"/>
      <c r="C16"/>
      <c r="D16"/>
      <c r="E16"/>
      <c r="F16"/>
      <c r="G16"/>
      <c r="H16"/>
      <c r="I16"/>
      <c r="J16"/>
      <c r="K16"/>
      <c r="L16"/>
      <c r="M16" s="162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</sheetData>
  <sheetProtection formatCells="0" formatColumns="0" formatRows="0"/>
  <mergeCells count="16">
    <mergeCell ref="A8:L8"/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6"/>
  <sheetViews>
    <sheetView showGridLines="0" showZeros="0" workbookViewId="0">
      <selection activeCell="E26" sqref="E26"/>
    </sheetView>
  </sheetViews>
  <sheetFormatPr defaultColWidth="9" defaultRowHeight="23.1" customHeight="1"/>
  <cols>
    <col min="1" max="1" width="8.375" style="328" customWidth="1"/>
    <col min="2" max="2" width="19.375" style="328" customWidth="1"/>
    <col min="3" max="13" width="9.875" style="328" customWidth="1"/>
    <col min="14" max="255" width="6.75" style="328" customWidth="1"/>
    <col min="256" max="16384" width="9" style="329"/>
  </cols>
  <sheetData>
    <row r="1" spans="1:255" ht="23.1" customHeight="1">
      <c r="A1" s="5"/>
      <c r="B1" s="330"/>
      <c r="C1" s="330"/>
      <c r="D1" s="330"/>
      <c r="E1" s="330"/>
      <c r="F1" s="330"/>
      <c r="G1" s="330"/>
      <c r="H1" s="330"/>
      <c r="I1" s="330"/>
      <c r="J1" s="330"/>
      <c r="K1" s="5"/>
      <c r="L1" s="5"/>
      <c r="M1" s="34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374" t="s">
        <v>76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5"/>
      <c r="B3" s="331"/>
      <c r="C3" s="331"/>
      <c r="D3" s="332"/>
      <c r="E3" s="332"/>
      <c r="F3" s="332"/>
      <c r="G3" s="331"/>
      <c r="H3" s="331"/>
      <c r="I3" s="331"/>
      <c r="J3" s="331"/>
      <c r="K3" s="5"/>
      <c r="L3" s="375" t="s">
        <v>77</v>
      </c>
      <c r="M3" s="37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327" customFormat="1" ht="23.1" customHeight="1">
      <c r="A4" s="377" t="s">
        <v>78</v>
      </c>
      <c r="B4" s="377" t="s">
        <v>79</v>
      </c>
      <c r="C4" s="378" t="s">
        <v>80</v>
      </c>
      <c r="D4" s="376" t="s">
        <v>81</v>
      </c>
      <c r="E4" s="376"/>
      <c r="F4" s="376"/>
      <c r="G4" s="377" t="s">
        <v>82</v>
      </c>
      <c r="H4" s="377" t="s">
        <v>83</v>
      </c>
      <c r="I4" s="377" t="s">
        <v>84</v>
      </c>
      <c r="J4" s="377" t="s">
        <v>85</v>
      </c>
      <c r="K4" s="377" t="s">
        <v>86</v>
      </c>
      <c r="L4" s="379" t="s">
        <v>87</v>
      </c>
      <c r="M4" s="380" t="s">
        <v>88</v>
      </c>
      <c r="N4" s="325"/>
      <c r="O4" s="325"/>
      <c r="P4" s="325"/>
      <c r="Q4" s="325"/>
      <c r="R4" s="325"/>
      <c r="S4" s="325"/>
      <c r="T4" s="325"/>
      <c r="U4" s="325"/>
      <c r="V4" s="325"/>
      <c r="W4" s="325"/>
      <c r="X4" s="325"/>
      <c r="Y4" s="325"/>
      <c r="Z4" s="325"/>
      <c r="AA4" s="325"/>
      <c r="AB4" s="325"/>
      <c r="AC4" s="325"/>
      <c r="AD4" s="325"/>
      <c r="AE4" s="325"/>
      <c r="AF4" s="325"/>
      <c r="AG4" s="325"/>
      <c r="AH4" s="325"/>
      <c r="AI4" s="325"/>
      <c r="AJ4" s="325"/>
      <c r="AK4" s="325"/>
      <c r="AL4" s="325"/>
      <c r="AM4" s="325"/>
      <c r="AN4" s="325"/>
      <c r="AO4" s="325"/>
      <c r="AP4" s="325"/>
      <c r="AQ4" s="325"/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5"/>
      <c r="BR4" s="325"/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5"/>
      <c r="CK4" s="325"/>
      <c r="CL4" s="325"/>
      <c r="CM4" s="325"/>
      <c r="CN4" s="325"/>
      <c r="CO4" s="325"/>
      <c r="CP4" s="325"/>
      <c r="CQ4" s="325"/>
      <c r="CR4" s="325"/>
      <c r="CS4" s="325"/>
      <c r="CT4" s="325"/>
      <c r="CU4" s="325"/>
      <c r="CV4" s="325"/>
      <c r="CW4" s="325"/>
      <c r="CX4" s="325"/>
      <c r="CY4" s="325"/>
      <c r="CZ4" s="325"/>
      <c r="DA4" s="325"/>
      <c r="DB4" s="325"/>
      <c r="DC4" s="325"/>
      <c r="DD4" s="325"/>
      <c r="DE4" s="325"/>
      <c r="DF4" s="325"/>
      <c r="DG4" s="325"/>
      <c r="DH4" s="325"/>
      <c r="DI4" s="325"/>
      <c r="DJ4" s="325"/>
      <c r="DK4" s="325"/>
      <c r="DL4" s="325"/>
      <c r="DM4" s="325"/>
      <c r="DN4" s="325"/>
      <c r="DO4" s="325"/>
      <c r="DP4" s="325"/>
      <c r="DQ4" s="325"/>
      <c r="DR4" s="325"/>
      <c r="DS4" s="325"/>
      <c r="DT4" s="325"/>
      <c r="DU4" s="325"/>
      <c r="DV4" s="325"/>
      <c r="DW4" s="325"/>
      <c r="DX4" s="325"/>
      <c r="DY4" s="325"/>
      <c r="DZ4" s="325"/>
      <c r="EA4" s="325"/>
      <c r="EB4" s="325"/>
      <c r="EC4" s="325"/>
      <c r="ED4" s="325"/>
      <c r="EE4" s="325"/>
      <c r="EF4" s="325"/>
      <c r="EG4" s="325"/>
      <c r="EH4" s="325"/>
      <c r="EI4" s="325"/>
      <c r="EJ4" s="325"/>
      <c r="EK4" s="325"/>
      <c r="EL4" s="325"/>
      <c r="EM4" s="325"/>
      <c r="EN4" s="325"/>
      <c r="EO4" s="325"/>
      <c r="EP4" s="325"/>
      <c r="EQ4" s="325"/>
      <c r="ER4" s="325"/>
      <c r="ES4" s="325"/>
      <c r="ET4" s="325"/>
      <c r="EU4" s="325"/>
      <c r="EV4" s="325"/>
      <c r="EW4" s="325"/>
      <c r="EX4" s="325"/>
      <c r="EY4" s="325"/>
      <c r="EZ4" s="325"/>
      <c r="FA4" s="325"/>
      <c r="FB4" s="325"/>
      <c r="FC4" s="325"/>
      <c r="FD4" s="325"/>
      <c r="FE4" s="325"/>
      <c r="FF4" s="325"/>
      <c r="FG4" s="325"/>
      <c r="FH4" s="325"/>
      <c r="FI4" s="325"/>
      <c r="FJ4" s="325"/>
      <c r="FK4" s="325"/>
      <c r="FL4" s="325"/>
      <c r="FM4" s="325"/>
      <c r="FN4" s="325"/>
      <c r="FO4" s="325"/>
      <c r="FP4" s="325"/>
      <c r="FQ4" s="325"/>
      <c r="FR4" s="325"/>
      <c r="FS4" s="325"/>
      <c r="FT4" s="325"/>
      <c r="FU4" s="325"/>
      <c r="FV4" s="325"/>
      <c r="FW4" s="325"/>
      <c r="FX4" s="325"/>
      <c r="FY4" s="325"/>
      <c r="FZ4" s="325"/>
      <c r="GA4" s="325"/>
      <c r="GB4" s="325"/>
      <c r="GC4" s="325"/>
      <c r="GD4" s="325"/>
      <c r="GE4" s="325"/>
      <c r="GF4" s="325"/>
      <c r="GG4" s="325"/>
      <c r="GH4" s="325"/>
      <c r="GI4" s="325"/>
      <c r="GJ4" s="325"/>
      <c r="GK4" s="325"/>
      <c r="GL4" s="325"/>
      <c r="GM4" s="325"/>
      <c r="GN4" s="325"/>
      <c r="GO4" s="325"/>
      <c r="GP4" s="325"/>
      <c r="GQ4" s="325"/>
      <c r="GR4" s="325"/>
      <c r="GS4" s="325"/>
      <c r="GT4" s="325"/>
      <c r="GU4" s="325"/>
      <c r="GV4" s="325"/>
      <c r="GW4" s="325"/>
      <c r="GX4" s="325"/>
      <c r="GY4" s="325"/>
      <c r="GZ4" s="325"/>
      <c r="HA4" s="325"/>
      <c r="HB4" s="325"/>
      <c r="HC4" s="325"/>
      <c r="HD4" s="325"/>
      <c r="HE4" s="325"/>
      <c r="HF4" s="325"/>
      <c r="HG4" s="325"/>
      <c r="HH4" s="325"/>
      <c r="HI4" s="325"/>
      <c r="HJ4" s="325"/>
      <c r="HK4" s="325"/>
      <c r="HL4" s="325"/>
      <c r="HM4" s="325"/>
      <c r="HN4" s="325"/>
      <c r="HO4" s="325"/>
      <c r="HP4" s="325"/>
      <c r="HQ4" s="325"/>
      <c r="HR4" s="325"/>
      <c r="HS4" s="325"/>
      <c r="HT4" s="325"/>
      <c r="HU4" s="325"/>
      <c r="HV4" s="325"/>
      <c r="HW4" s="325"/>
      <c r="HX4" s="325"/>
      <c r="HY4" s="325"/>
      <c r="HZ4" s="325"/>
      <c r="IA4" s="325"/>
      <c r="IB4" s="325"/>
      <c r="IC4" s="325"/>
      <c r="ID4" s="325"/>
      <c r="IE4" s="325"/>
      <c r="IF4" s="325"/>
      <c r="IG4" s="325"/>
      <c r="IH4" s="325"/>
      <c r="II4" s="325"/>
      <c r="IJ4" s="325"/>
      <c r="IK4" s="325"/>
      <c r="IL4" s="325"/>
      <c r="IM4" s="325"/>
      <c r="IN4" s="325"/>
      <c r="IO4" s="325"/>
      <c r="IP4" s="325"/>
      <c r="IQ4" s="325"/>
      <c r="IR4" s="325"/>
      <c r="IS4" s="325"/>
      <c r="IT4" s="325"/>
      <c r="IU4" s="325"/>
    </row>
    <row r="5" spans="1:255" s="327" customFormat="1" ht="36" customHeight="1">
      <c r="A5" s="377"/>
      <c r="B5" s="377"/>
      <c r="C5" s="377"/>
      <c r="D5" s="333" t="s">
        <v>89</v>
      </c>
      <c r="E5" s="333" t="s">
        <v>90</v>
      </c>
      <c r="F5" s="333" t="s">
        <v>91</v>
      </c>
      <c r="G5" s="377"/>
      <c r="H5" s="377"/>
      <c r="I5" s="377"/>
      <c r="J5" s="377"/>
      <c r="K5" s="377"/>
      <c r="L5" s="377"/>
      <c r="M5" s="381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325"/>
      <c r="AH5" s="325"/>
      <c r="AI5" s="325"/>
      <c r="AJ5" s="325"/>
      <c r="AK5" s="325"/>
      <c r="AL5" s="325"/>
      <c r="AM5" s="325"/>
      <c r="AN5" s="325"/>
      <c r="AO5" s="325"/>
      <c r="AP5" s="325"/>
      <c r="AQ5" s="325"/>
      <c r="AR5" s="325"/>
      <c r="AS5" s="325"/>
      <c r="AT5" s="325"/>
      <c r="AU5" s="325"/>
      <c r="AV5" s="325"/>
      <c r="AW5" s="325"/>
      <c r="AX5" s="325"/>
      <c r="AY5" s="325"/>
      <c r="AZ5" s="325"/>
      <c r="BA5" s="325"/>
      <c r="BB5" s="325"/>
      <c r="BC5" s="325"/>
      <c r="BD5" s="325"/>
      <c r="BE5" s="325"/>
      <c r="BF5" s="325"/>
      <c r="BG5" s="325"/>
      <c r="BH5" s="325"/>
      <c r="BI5" s="325"/>
      <c r="BJ5" s="325"/>
      <c r="BK5" s="325"/>
      <c r="BL5" s="325"/>
      <c r="BM5" s="325"/>
      <c r="BN5" s="325"/>
      <c r="BO5" s="325"/>
      <c r="BP5" s="325"/>
      <c r="BQ5" s="325"/>
      <c r="BR5" s="325"/>
      <c r="BS5" s="325"/>
      <c r="BT5" s="325"/>
      <c r="BU5" s="325"/>
      <c r="BV5" s="325"/>
      <c r="BW5" s="325"/>
      <c r="BX5" s="325"/>
      <c r="BY5" s="325"/>
      <c r="BZ5" s="325"/>
      <c r="CA5" s="325"/>
      <c r="CB5" s="325"/>
      <c r="CC5" s="325"/>
      <c r="CD5" s="325"/>
      <c r="CE5" s="325"/>
      <c r="CF5" s="325"/>
      <c r="CG5" s="325"/>
      <c r="CH5" s="325"/>
      <c r="CI5" s="325"/>
      <c r="CJ5" s="325"/>
      <c r="CK5" s="325"/>
      <c r="CL5" s="325"/>
      <c r="CM5" s="325"/>
      <c r="CN5" s="325"/>
      <c r="CO5" s="325"/>
      <c r="CP5" s="325"/>
      <c r="CQ5" s="325"/>
      <c r="CR5" s="325"/>
      <c r="CS5" s="325"/>
      <c r="CT5" s="325"/>
      <c r="CU5" s="325"/>
      <c r="CV5" s="325"/>
      <c r="CW5" s="325"/>
      <c r="CX5" s="325"/>
      <c r="CY5" s="325"/>
      <c r="CZ5" s="325"/>
      <c r="DA5" s="325"/>
      <c r="DB5" s="325"/>
      <c r="DC5" s="325"/>
      <c r="DD5" s="325"/>
      <c r="DE5" s="325"/>
      <c r="DF5" s="325"/>
      <c r="DG5" s="325"/>
      <c r="DH5" s="325"/>
      <c r="DI5" s="325"/>
      <c r="DJ5" s="325"/>
      <c r="DK5" s="325"/>
      <c r="DL5" s="325"/>
      <c r="DM5" s="325"/>
      <c r="DN5" s="325"/>
      <c r="DO5" s="325"/>
      <c r="DP5" s="325"/>
      <c r="DQ5" s="325"/>
      <c r="DR5" s="325"/>
      <c r="DS5" s="325"/>
      <c r="DT5" s="325"/>
      <c r="DU5" s="325"/>
      <c r="DV5" s="325"/>
      <c r="DW5" s="325"/>
      <c r="DX5" s="325"/>
      <c r="DY5" s="325"/>
      <c r="DZ5" s="325"/>
      <c r="EA5" s="325"/>
      <c r="EB5" s="325"/>
      <c r="EC5" s="325"/>
      <c r="ED5" s="325"/>
      <c r="EE5" s="325"/>
      <c r="EF5" s="325"/>
      <c r="EG5" s="325"/>
      <c r="EH5" s="325"/>
      <c r="EI5" s="325"/>
      <c r="EJ5" s="325"/>
      <c r="EK5" s="325"/>
      <c r="EL5" s="325"/>
      <c r="EM5" s="325"/>
      <c r="EN5" s="325"/>
      <c r="EO5" s="325"/>
      <c r="EP5" s="325"/>
      <c r="EQ5" s="325"/>
      <c r="ER5" s="325"/>
      <c r="ES5" s="325"/>
      <c r="ET5" s="325"/>
      <c r="EU5" s="325"/>
      <c r="EV5" s="325"/>
      <c r="EW5" s="325"/>
      <c r="EX5" s="325"/>
      <c r="EY5" s="325"/>
      <c r="EZ5" s="325"/>
      <c r="FA5" s="325"/>
      <c r="FB5" s="325"/>
      <c r="FC5" s="325"/>
      <c r="FD5" s="325"/>
      <c r="FE5" s="325"/>
      <c r="FF5" s="325"/>
      <c r="FG5" s="325"/>
      <c r="FH5" s="325"/>
      <c r="FI5" s="325"/>
      <c r="FJ5" s="325"/>
      <c r="FK5" s="325"/>
      <c r="FL5" s="325"/>
      <c r="FM5" s="325"/>
      <c r="FN5" s="325"/>
      <c r="FO5" s="325"/>
      <c r="FP5" s="325"/>
      <c r="FQ5" s="325"/>
      <c r="FR5" s="325"/>
      <c r="FS5" s="325"/>
      <c r="FT5" s="325"/>
      <c r="FU5" s="325"/>
      <c r="FV5" s="325"/>
      <c r="FW5" s="325"/>
      <c r="FX5" s="325"/>
      <c r="FY5" s="325"/>
      <c r="FZ5" s="325"/>
      <c r="GA5" s="325"/>
      <c r="GB5" s="325"/>
      <c r="GC5" s="325"/>
      <c r="GD5" s="325"/>
      <c r="GE5" s="325"/>
      <c r="GF5" s="325"/>
      <c r="GG5" s="325"/>
      <c r="GH5" s="325"/>
      <c r="GI5" s="325"/>
      <c r="GJ5" s="325"/>
      <c r="GK5" s="325"/>
      <c r="GL5" s="325"/>
      <c r="GM5" s="325"/>
      <c r="GN5" s="325"/>
      <c r="GO5" s="325"/>
      <c r="GP5" s="325"/>
      <c r="GQ5" s="325"/>
      <c r="GR5" s="325"/>
      <c r="GS5" s="325"/>
      <c r="GT5" s="325"/>
      <c r="GU5" s="325"/>
      <c r="GV5" s="325"/>
      <c r="GW5" s="325"/>
      <c r="GX5" s="325"/>
      <c r="GY5" s="325"/>
      <c r="GZ5" s="325"/>
      <c r="HA5" s="325"/>
      <c r="HB5" s="325"/>
      <c r="HC5" s="325"/>
      <c r="HD5" s="325"/>
      <c r="HE5" s="325"/>
      <c r="HF5" s="325"/>
      <c r="HG5" s="325"/>
      <c r="HH5" s="325"/>
      <c r="HI5" s="325"/>
      <c r="HJ5" s="325"/>
      <c r="HK5" s="325"/>
      <c r="HL5" s="325"/>
      <c r="HM5" s="325"/>
      <c r="HN5" s="325"/>
      <c r="HO5" s="325"/>
      <c r="HP5" s="325"/>
      <c r="HQ5" s="325"/>
      <c r="HR5" s="325"/>
      <c r="HS5" s="325"/>
      <c r="HT5" s="325"/>
      <c r="HU5" s="325"/>
      <c r="HV5" s="325"/>
      <c r="HW5" s="325"/>
      <c r="HX5" s="325"/>
      <c r="HY5" s="325"/>
      <c r="HZ5" s="325"/>
      <c r="IA5" s="325"/>
      <c r="IB5" s="325"/>
      <c r="IC5" s="325"/>
      <c r="ID5" s="325"/>
      <c r="IE5" s="325"/>
      <c r="IF5" s="325"/>
      <c r="IG5" s="325"/>
      <c r="IH5" s="325"/>
      <c r="II5" s="325"/>
      <c r="IJ5" s="325"/>
      <c r="IK5" s="325"/>
      <c r="IL5" s="325"/>
      <c r="IM5" s="325"/>
      <c r="IN5" s="325"/>
      <c r="IO5" s="325"/>
      <c r="IP5" s="325"/>
      <c r="IQ5" s="325"/>
      <c r="IR5" s="325"/>
      <c r="IS5" s="325"/>
      <c r="IT5" s="325"/>
      <c r="IU5" s="325"/>
    </row>
    <row r="6" spans="1:255" ht="23.1" customHeight="1">
      <c r="A6" s="334" t="s">
        <v>92</v>
      </c>
      <c r="B6" s="334" t="s">
        <v>92</v>
      </c>
      <c r="C6" s="334">
        <v>1</v>
      </c>
      <c r="D6" s="334">
        <v>2</v>
      </c>
      <c r="E6" s="334">
        <v>3</v>
      </c>
      <c r="F6" s="334">
        <v>4</v>
      </c>
      <c r="G6" s="334">
        <v>5</v>
      </c>
      <c r="H6" s="334">
        <v>6</v>
      </c>
      <c r="I6" s="334">
        <v>7</v>
      </c>
      <c r="J6" s="334">
        <v>8</v>
      </c>
      <c r="K6" s="334">
        <v>9</v>
      </c>
      <c r="L6" s="334">
        <v>10</v>
      </c>
      <c r="M6" s="343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335"/>
      <c r="B7" s="352" t="s">
        <v>282</v>
      </c>
      <c r="C7" s="336">
        <v>2059.52</v>
      </c>
      <c r="D7" s="337">
        <v>2059.52</v>
      </c>
      <c r="E7" s="338">
        <v>2059.52</v>
      </c>
      <c r="F7" s="339"/>
      <c r="G7" s="339"/>
      <c r="H7" s="339"/>
      <c r="I7" s="339"/>
      <c r="J7" s="339"/>
      <c r="K7" s="339"/>
      <c r="L7" s="339"/>
      <c r="M7" s="33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340"/>
      <c r="B8" s="340"/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40"/>
      <c r="B9" s="340"/>
      <c r="C9" s="341"/>
      <c r="D9" s="340"/>
      <c r="E9" s="340"/>
      <c r="F9" s="340"/>
      <c r="G9" s="340"/>
      <c r="H9" s="340"/>
      <c r="I9" s="340"/>
      <c r="J9" s="340"/>
      <c r="K9" s="340"/>
      <c r="L9" s="340"/>
      <c r="M9" s="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5"/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5"/>
      <c r="B11" s="340"/>
      <c r="C11" s="5"/>
      <c r="D11" s="340"/>
      <c r="E11" s="5"/>
      <c r="F11" s="5"/>
      <c r="G11" s="340"/>
      <c r="H11" s="340"/>
      <c r="I11" s="340"/>
      <c r="J11" s="340"/>
      <c r="K11" s="340"/>
      <c r="L11" s="340"/>
      <c r="M11" s="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5"/>
      <c r="B12" s="5"/>
      <c r="C12" s="5"/>
      <c r="D12" s="5"/>
      <c r="E12" s="5"/>
      <c r="F12" s="340"/>
      <c r="G12" s="5"/>
      <c r="H12" s="5"/>
      <c r="I12" s="340"/>
      <c r="J12" s="340"/>
      <c r="K12" s="5"/>
      <c r="L12" s="5"/>
      <c r="M12" s="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5"/>
      <c r="B13" s="5"/>
      <c r="C13" s="5"/>
      <c r="D13" s="5"/>
      <c r="E13" s="5"/>
      <c r="F13" s="5"/>
      <c r="G13" s="5"/>
      <c r="H13" s="5"/>
      <c r="I13" s="340"/>
      <c r="J13" s="5"/>
      <c r="K13" s="5"/>
      <c r="L13" s="5"/>
      <c r="M13" s="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5"/>
      <c r="B15" s="5"/>
      <c r="C15" s="5"/>
      <c r="D15" s="5"/>
      <c r="E15" s="5"/>
      <c r="F15" s="340"/>
      <c r="G15" s="5"/>
      <c r="H15" s="5"/>
      <c r="I15" s="5"/>
      <c r="J15" s="5"/>
      <c r="K15" s="5"/>
      <c r="L15" s="5"/>
      <c r="M15" s="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34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 r:id="rId1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A7" sqref="A7:K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228</v>
      </c>
    </row>
    <row r="2" spans="1:11" ht="31.5" customHeight="1">
      <c r="A2" s="410" t="s">
        <v>229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58" t="s">
        <v>77</v>
      </c>
      <c r="K3" s="458"/>
    </row>
    <row r="4" spans="1:11" ht="33" customHeight="1">
      <c r="A4" s="436" t="s">
        <v>95</v>
      </c>
      <c r="B4" s="436"/>
      <c r="C4" s="436"/>
      <c r="D4" s="409" t="s">
        <v>185</v>
      </c>
      <c r="E4" s="409" t="s">
        <v>123</v>
      </c>
      <c r="F4" s="409" t="s">
        <v>112</v>
      </c>
      <c r="G4" s="409"/>
      <c r="H4" s="409"/>
      <c r="I4" s="409"/>
      <c r="J4" s="409"/>
      <c r="K4" s="409"/>
    </row>
    <row r="5" spans="1:11" ht="14.25" customHeight="1">
      <c r="A5" s="409" t="s">
        <v>98</v>
      </c>
      <c r="B5" s="409" t="s">
        <v>99</v>
      </c>
      <c r="C5" s="409" t="s">
        <v>100</v>
      </c>
      <c r="D5" s="409"/>
      <c r="E5" s="409"/>
      <c r="F5" s="409" t="s">
        <v>89</v>
      </c>
      <c r="G5" s="409" t="s">
        <v>202</v>
      </c>
      <c r="H5" s="409" t="s">
        <v>199</v>
      </c>
      <c r="I5" s="409" t="s">
        <v>203</v>
      </c>
      <c r="J5" s="409" t="s">
        <v>204</v>
      </c>
      <c r="K5" s="409" t="s">
        <v>205</v>
      </c>
    </row>
    <row r="6" spans="1:11" ht="32.25" customHeight="1">
      <c r="A6" s="409"/>
      <c r="B6" s="409"/>
      <c r="C6" s="409"/>
      <c r="D6" s="409"/>
      <c r="E6" s="409"/>
      <c r="F6" s="409"/>
      <c r="G6" s="409"/>
      <c r="H6" s="409"/>
      <c r="I6" s="409"/>
      <c r="J6" s="409"/>
      <c r="K6" s="409"/>
    </row>
    <row r="7" spans="1:11" s="54" customFormat="1" ht="24.75" customHeight="1">
      <c r="A7" s="492" t="s">
        <v>288</v>
      </c>
      <c r="B7" s="493"/>
      <c r="C7" s="493"/>
      <c r="D7" s="493"/>
      <c r="E7" s="493"/>
      <c r="F7" s="493"/>
      <c r="G7" s="493"/>
      <c r="H7" s="493"/>
      <c r="I7" s="493"/>
      <c r="J7" s="493"/>
      <c r="K7" s="494"/>
    </row>
    <row r="8" spans="1:11" ht="24.75" customHeight="1">
      <c r="A8" s="58"/>
      <c r="B8" s="58"/>
      <c r="C8" s="58"/>
      <c r="D8" s="57"/>
      <c r="E8" s="58"/>
      <c r="F8" s="152"/>
      <c r="G8" s="152"/>
      <c r="H8" s="152"/>
      <c r="I8" s="152"/>
      <c r="J8" s="152"/>
      <c r="K8" s="152"/>
    </row>
    <row r="9" spans="1:11" ht="42" customHeight="1">
      <c r="A9" s="58"/>
      <c r="B9" s="58"/>
      <c r="C9" s="58"/>
      <c r="D9" s="57"/>
      <c r="E9" s="58"/>
      <c r="F9" s="152"/>
      <c r="G9" s="152"/>
      <c r="H9" s="152"/>
      <c r="I9" s="152"/>
      <c r="J9" s="152"/>
      <c r="K9" s="152"/>
    </row>
  </sheetData>
  <sheetProtection formatCells="0" formatColumns="0" formatRows="0"/>
  <mergeCells count="16">
    <mergeCell ref="A7:K7"/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showGridLines="0" showZeros="0" workbookViewId="0">
      <selection activeCell="I11" sqref="I11"/>
    </sheetView>
  </sheetViews>
  <sheetFormatPr defaultColWidth="9" defaultRowHeight="12.75" customHeight="1"/>
  <cols>
    <col min="1" max="1" width="8.75" style="131" customWidth="1"/>
    <col min="2" max="2" width="15.875" style="131" customWidth="1"/>
    <col min="3" max="3" width="21.75" style="131" customWidth="1"/>
    <col min="4" max="5" width="11.125" style="131" customWidth="1"/>
    <col min="6" max="14" width="10.125" style="131" customWidth="1"/>
    <col min="15" max="255" width="6.875" style="131" customWidth="1"/>
    <col min="256" max="16384" width="9" style="131"/>
  </cols>
  <sheetData>
    <row r="1" spans="1:14" ht="23.1" customHeight="1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44"/>
      <c r="L1" s="145"/>
      <c r="M1" s="5"/>
      <c r="N1" s="146" t="s">
        <v>230</v>
      </c>
    </row>
    <row r="2" spans="1:14" ht="23.1" customHeight="1">
      <c r="A2" s="495" t="s">
        <v>231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</row>
    <row r="3" spans="1:14" ht="23.1" customHeight="1">
      <c r="A3" s="133"/>
      <c r="B3" s="134"/>
      <c r="C3" s="134"/>
      <c r="D3" s="133"/>
      <c r="E3" s="134"/>
      <c r="F3" s="134"/>
      <c r="G3" s="134"/>
      <c r="H3" s="133"/>
      <c r="I3" s="133"/>
      <c r="J3" s="133"/>
      <c r="K3" s="144"/>
      <c r="L3" s="147"/>
      <c r="M3" s="5"/>
      <c r="N3" s="148" t="s">
        <v>77</v>
      </c>
    </row>
    <row r="4" spans="1:14" ht="23.1" customHeight="1">
      <c r="A4" s="497" t="s">
        <v>232</v>
      </c>
      <c r="B4" s="497" t="s">
        <v>123</v>
      </c>
      <c r="C4" s="498" t="s">
        <v>233</v>
      </c>
      <c r="D4" s="499" t="s">
        <v>97</v>
      </c>
      <c r="E4" s="496" t="s">
        <v>81</v>
      </c>
      <c r="F4" s="496"/>
      <c r="G4" s="496"/>
      <c r="H4" s="500" t="s">
        <v>82</v>
      </c>
      <c r="I4" s="497" t="s">
        <v>83</v>
      </c>
      <c r="J4" s="497" t="s">
        <v>84</v>
      </c>
      <c r="K4" s="497" t="s">
        <v>85</v>
      </c>
      <c r="L4" s="501" t="s">
        <v>86</v>
      </c>
      <c r="M4" s="502" t="s">
        <v>87</v>
      </c>
      <c r="N4" s="503" t="s">
        <v>88</v>
      </c>
    </row>
    <row r="5" spans="1:14" ht="36" customHeight="1">
      <c r="A5" s="497"/>
      <c r="B5" s="497"/>
      <c r="C5" s="498"/>
      <c r="D5" s="497"/>
      <c r="E5" s="135" t="s">
        <v>89</v>
      </c>
      <c r="F5" s="135" t="s">
        <v>90</v>
      </c>
      <c r="G5" s="135" t="s">
        <v>91</v>
      </c>
      <c r="H5" s="497"/>
      <c r="I5" s="497"/>
      <c r="J5" s="497"/>
      <c r="K5" s="497"/>
      <c r="L5" s="499"/>
      <c r="M5" s="502"/>
      <c r="N5" s="503"/>
    </row>
    <row r="6" spans="1:14" ht="23.1" customHeight="1">
      <c r="A6" s="136" t="s">
        <v>92</v>
      </c>
      <c r="B6" s="136" t="s">
        <v>92</v>
      </c>
      <c r="C6" s="136" t="s">
        <v>92</v>
      </c>
      <c r="D6" s="136">
        <v>1</v>
      </c>
      <c r="E6" s="136">
        <v>2</v>
      </c>
      <c r="F6" s="136">
        <v>3</v>
      </c>
      <c r="G6" s="136">
        <v>4</v>
      </c>
      <c r="H6" s="136">
        <v>5</v>
      </c>
      <c r="I6" s="136">
        <v>6</v>
      </c>
      <c r="J6" s="136">
        <v>7</v>
      </c>
      <c r="K6" s="136">
        <v>8</v>
      </c>
      <c r="L6" s="136">
        <v>9</v>
      </c>
      <c r="M6" s="149">
        <v>10</v>
      </c>
      <c r="N6" s="150">
        <v>11</v>
      </c>
    </row>
    <row r="7" spans="1:14" s="130" customFormat="1" ht="23.25" customHeight="1">
      <c r="A7" s="137">
        <v>2050299</v>
      </c>
      <c r="B7" s="364" t="s">
        <v>289</v>
      </c>
      <c r="C7" s="365" t="s">
        <v>282</v>
      </c>
      <c r="D7" s="140">
        <v>2008.4</v>
      </c>
      <c r="E7" s="141">
        <v>2008.4</v>
      </c>
      <c r="F7" s="140">
        <v>2008.4</v>
      </c>
      <c r="G7" s="142"/>
      <c r="H7" s="142"/>
      <c r="I7" s="142"/>
      <c r="J7" s="142"/>
      <c r="K7" s="142"/>
      <c r="L7" s="141"/>
      <c r="M7" s="151"/>
      <c r="N7" s="141"/>
    </row>
    <row r="8" spans="1:14" ht="23.25" customHeight="1">
      <c r="A8" s="137"/>
      <c r="B8" s="138"/>
      <c r="C8" s="139"/>
      <c r="D8" s="140"/>
      <c r="E8" s="141"/>
      <c r="F8" s="140"/>
      <c r="G8" s="142"/>
      <c r="H8" s="142"/>
      <c r="I8" s="142"/>
      <c r="J8" s="142"/>
      <c r="K8" s="142"/>
      <c r="L8" s="141"/>
      <c r="M8" s="151"/>
      <c r="N8" s="141"/>
    </row>
    <row r="9" spans="1:14" ht="23.25" customHeight="1">
      <c r="A9" s="137"/>
      <c r="B9" s="138"/>
      <c r="C9" s="139"/>
      <c r="D9" s="140"/>
      <c r="E9" s="141"/>
      <c r="F9" s="140"/>
      <c r="G9" s="142"/>
      <c r="H9" s="142"/>
      <c r="I9" s="142"/>
      <c r="J9" s="142"/>
      <c r="K9" s="142"/>
      <c r="L9" s="141"/>
      <c r="M9" s="151"/>
      <c r="N9" s="141"/>
    </row>
    <row r="10" spans="1:14" ht="23.25" customHeight="1">
      <c r="A10" s="143"/>
      <c r="B10" s="143"/>
      <c r="C10" s="143"/>
      <c r="D10" s="144"/>
      <c r="E10" s="143"/>
      <c r="F10" s="144"/>
      <c r="G10" s="143"/>
      <c r="H10" s="143"/>
      <c r="I10" s="143"/>
      <c r="J10" s="143"/>
      <c r="K10" s="143"/>
      <c r="L10" s="143"/>
      <c r="M10" s="143"/>
      <c r="N10" s="143"/>
    </row>
    <row r="11" spans="1:14" ht="23.25" customHeight="1">
      <c r="A11" s="143"/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</row>
    <row r="12" spans="1:14" ht="23.25" customHeight="1">
      <c r="A12" s="143"/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4"/>
    </row>
    <row r="13" spans="1:14" ht="23.25" customHeight="1">
      <c r="A13" s="143"/>
      <c r="B13" s="143"/>
      <c r="C13" s="143"/>
      <c r="D13" s="144"/>
      <c r="E13" s="144"/>
      <c r="F13" s="143"/>
      <c r="G13" s="143"/>
      <c r="H13" s="143"/>
      <c r="I13" s="144"/>
      <c r="J13" s="143"/>
      <c r="K13" s="143"/>
      <c r="L13" s="143"/>
      <c r="M13" s="143"/>
      <c r="N13" s="144"/>
    </row>
    <row r="14" spans="1:14" ht="23.25" customHeight="1">
      <c r="A14" s="143"/>
      <c r="B14" s="143"/>
      <c r="C14" s="143"/>
      <c r="D14" s="144"/>
      <c r="E14" s="144"/>
      <c r="F14" s="144"/>
      <c r="G14" s="143"/>
      <c r="H14" s="144"/>
      <c r="I14" s="144"/>
      <c r="J14" s="143"/>
      <c r="K14" s="143"/>
      <c r="L14" s="144"/>
      <c r="M14" s="143"/>
      <c r="N14" s="144"/>
    </row>
    <row r="15" spans="1:14" ht="23.25" customHeight="1">
      <c r="A15" s="144"/>
      <c r="B15" s="144"/>
      <c r="C15" s="143"/>
      <c r="D15" s="144"/>
      <c r="E15" s="144"/>
      <c r="F15" s="144"/>
      <c r="G15" s="143"/>
      <c r="H15" s="144"/>
      <c r="I15" s="144"/>
      <c r="J15" s="143"/>
      <c r="K15" s="144"/>
      <c r="L15" s="144"/>
      <c r="M15" s="144"/>
      <c r="N15" s="144"/>
    </row>
    <row r="16" spans="1:14" ht="23.1" customHeight="1">
      <c r="A16" s="144"/>
      <c r="B16" s="144"/>
      <c r="C16" s="144"/>
      <c r="D16" s="144"/>
      <c r="E16" s="144"/>
      <c r="F16" s="144"/>
      <c r="G16" s="143"/>
      <c r="H16" s="144"/>
      <c r="I16" s="144"/>
      <c r="J16" s="144"/>
      <c r="K16" s="144"/>
      <c r="L16" s="144"/>
      <c r="M16" s="144"/>
      <c r="N16" s="144"/>
    </row>
    <row r="17" spans="1:14" ht="23.1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1:14" ht="23.1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19" spans="1:14" ht="23.1" customHeight="1">
      <c r="A19" s="144"/>
      <c r="B19" s="144"/>
      <c r="C19" s="144"/>
      <c r="D19" s="144"/>
      <c r="E19" s="144"/>
      <c r="F19" s="144"/>
      <c r="G19" s="144"/>
      <c r="H19" s="144"/>
      <c r="I19" s="143"/>
      <c r="J19" s="144"/>
      <c r="K19" s="144"/>
      <c r="L19" s="144"/>
      <c r="M19" s="144"/>
      <c r="N19" s="14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workbookViewId="0">
      <selection activeCell="A8" sqref="A8:U8"/>
    </sheetView>
  </sheetViews>
  <sheetFormatPr defaultColWidth="9" defaultRowHeight="12.75" customHeight="1"/>
  <cols>
    <col min="1" max="3" width="4" style="107" customWidth="1"/>
    <col min="4" max="4" width="9.625" style="107" customWidth="1"/>
    <col min="5" max="5" width="23.125" style="107" customWidth="1"/>
    <col min="6" max="6" width="8.875" style="107" customWidth="1"/>
    <col min="7" max="7" width="8.125" style="107" customWidth="1"/>
    <col min="8" max="10" width="7.125" style="107" customWidth="1"/>
    <col min="11" max="11" width="7.75" style="107" customWidth="1"/>
    <col min="12" max="19" width="7.125" style="107" customWidth="1"/>
    <col min="20" max="21" width="7.25" style="107" customWidth="1"/>
    <col min="22" max="16384" width="9" style="107"/>
  </cols>
  <sheetData>
    <row r="1" spans="1:22" ht="24.75" customHeight="1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21"/>
      <c r="R1" s="121"/>
      <c r="S1" s="124"/>
      <c r="T1" s="124"/>
      <c r="U1" s="108" t="s">
        <v>234</v>
      </c>
      <c r="V1" s="5"/>
    </row>
    <row r="2" spans="1:22" ht="24.75" customHeight="1">
      <c r="A2" s="511" t="s">
        <v>235</v>
      </c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511"/>
      <c r="Q2" s="511"/>
      <c r="R2" s="511"/>
      <c r="S2" s="511"/>
      <c r="T2" s="511"/>
      <c r="U2" s="511"/>
      <c r="V2" s="5"/>
    </row>
    <row r="3" spans="1:22" ht="24.75" customHeight="1">
      <c r="A3" s="109"/>
      <c r="B3" s="110"/>
      <c r="C3" s="111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25"/>
      <c r="R3" s="125"/>
      <c r="S3" s="126"/>
      <c r="T3" s="512" t="s">
        <v>77</v>
      </c>
      <c r="U3" s="512"/>
      <c r="V3" s="127"/>
    </row>
    <row r="4" spans="1:22" ht="24.75" customHeight="1">
      <c r="A4" s="112" t="s">
        <v>103</v>
      </c>
      <c r="B4" s="112"/>
      <c r="C4" s="113"/>
      <c r="D4" s="516" t="s">
        <v>78</v>
      </c>
      <c r="E4" s="516" t="s">
        <v>96</v>
      </c>
      <c r="F4" s="517" t="s">
        <v>104</v>
      </c>
      <c r="G4" s="114" t="s">
        <v>105</v>
      </c>
      <c r="H4" s="112"/>
      <c r="I4" s="112"/>
      <c r="J4" s="113"/>
      <c r="K4" s="513" t="s">
        <v>106</v>
      </c>
      <c r="L4" s="514"/>
      <c r="M4" s="514"/>
      <c r="N4" s="514"/>
      <c r="O4" s="514"/>
      <c r="P4" s="514"/>
      <c r="Q4" s="514"/>
      <c r="R4" s="515"/>
      <c r="S4" s="504" t="s">
        <v>107</v>
      </c>
      <c r="T4" s="507" t="s">
        <v>108</v>
      </c>
      <c r="U4" s="507" t="s">
        <v>109</v>
      </c>
      <c r="V4" s="127"/>
    </row>
    <row r="5" spans="1:22" ht="24.75" customHeight="1">
      <c r="A5" s="513" t="s">
        <v>98</v>
      </c>
      <c r="B5" s="516" t="s">
        <v>99</v>
      </c>
      <c r="C5" s="516" t="s">
        <v>100</v>
      </c>
      <c r="D5" s="516"/>
      <c r="E5" s="516"/>
      <c r="F5" s="517"/>
      <c r="G5" s="516" t="s">
        <v>80</v>
      </c>
      <c r="H5" s="516" t="s">
        <v>110</v>
      </c>
      <c r="I5" s="516" t="s">
        <v>111</v>
      </c>
      <c r="J5" s="517" t="s">
        <v>112</v>
      </c>
      <c r="K5" s="518" t="s">
        <v>80</v>
      </c>
      <c r="L5" s="460" t="s">
        <v>113</v>
      </c>
      <c r="M5" s="460" t="s">
        <v>114</v>
      </c>
      <c r="N5" s="460" t="s">
        <v>115</v>
      </c>
      <c r="O5" s="460" t="s">
        <v>116</v>
      </c>
      <c r="P5" s="460" t="s">
        <v>117</v>
      </c>
      <c r="Q5" s="460" t="s">
        <v>118</v>
      </c>
      <c r="R5" s="460" t="s">
        <v>119</v>
      </c>
      <c r="S5" s="505"/>
      <c r="T5" s="507"/>
      <c r="U5" s="507"/>
      <c r="V5" s="127"/>
    </row>
    <row r="6" spans="1:22" ht="30.75" customHeight="1">
      <c r="A6" s="513"/>
      <c r="B6" s="516"/>
      <c r="C6" s="516"/>
      <c r="D6" s="516"/>
      <c r="E6" s="517"/>
      <c r="F6" s="115" t="s">
        <v>97</v>
      </c>
      <c r="G6" s="516"/>
      <c r="H6" s="516"/>
      <c r="I6" s="516"/>
      <c r="J6" s="517"/>
      <c r="K6" s="519"/>
      <c r="L6" s="460"/>
      <c r="M6" s="460"/>
      <c r="N6" s="460"/>
      <c r="O6" s="460"/>
      <c r="P6" s="460"/>
      <c r="Q6" s="460"/>
      <c r="R6" s="460"/>
      <c r="S6" s="506"/>
      <c r="T6" s="507"/>
      <c r="U6" s="507"/>
      <c r="V6" s="5"/>
    </row>
    <row r="7" spans="1:22" ht="24.75" customHeight="1">
      <c r="A7" s="116" t="s">
        <v>92</v>
      </c>
      <c r="B7" s="116" t="s">
        <v>92</v>
      </c>
      <c r="C7" s="116" t="s">
        <v>92</v>
      </c>
      <c r="D7" s="116" t="s">
        <v>92</v>
      </c>
      <c r="E7" s="116" t="s">
        <v>92</v>
      </c>
      <c r="F7" s="117">
        <v>1</v>
      </c>
      <c r="G7" s="116">
        <v>2</v>
      </c>
      <c r="H7" s="116">
        <v>3</v>
      </c>
      <c r="I7" s="116">
        <v>4</v>
      </c>
      <c r="J7" s="116">
        <v>5</v>
      </c>
      <c r="K7" s="116">
        <v>6</v>
      </c>
      <c r="L7" s="116">
        <v>7</v>
      </c>
      <c r="M7" s="116">
        <v>8</v>
      </c>
      <c r="N7" s="116">
        <v>9</v>
      </c>
      <c r="O7" s="116">
        <v>10</v>
      </c>
      <c r="P7" s="116">
        <v>11</v>
      </c>
      <c r="Q7" s="116">
        <v>12</v>
      </c>
      <c r="R7" s="116">
        <v>13</v>
      </c>
      <c r="S7" s="116">
        <v>14</v>
      </c>
      <c r="T7" s="117">
        <v>15</v>
      </c>
      <c r="U7" s="117">
        <v>16</v>
      </c>
      <c r="V7" s="5"/>
    </row>
    <row r="8" spans="1:22" s="106" customFormat="1" ht="24.75" customHeight="1">
      <c r="A8" s="508" t="s">
        <v>290</v>
      </c>
      <c r="B8" s="509"/>
      <c r="C8" s="509"/>
      <c r="D8" s="509"/>
      <c r="E8" s="509"/>
      <c r="F8" s="509"/>
      <c r="G8" s="509"/>
      <c r="H8" s="509"/>
      <c r="I8" s="509"/>
      <c r="J8" s="509"/>
      <c r="K8" s="509"/>
      <c r="L8" s="509"/>
      <c r="M8" s="509"/>
      <c r="N8" s="509"/>
      <c r="O8" s="509"/>
      <c r="P8" s="509"/>
      <c r="Q8" s="509"/>
      <c r="R8" s="509"/>
      <c r="S8" s="509"/>
      <c r="T8" s="509"/>
      <c r="U8" s="510"/>
      <c r="V8" s="103"/>
    </row>
    <row r="9" spans="1:22" ht="24.75" customHeight="1">
      <c r="A9" s="118"/>
      <c r="B9" s="118"/>
      <c r="C9" s="118"/>
      <c r="D9" s="118"/>
      <c r="E9" s="119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8"/>
      <c r="T9" s="128"/>
      <c r="U9" s="128"/>
      <c r="V9" s="5"/>
    </row>
    <row r="10" spans="1:22" ht="18.95" customHeight="1">
      <c r="A10" s="118"/>
      <c r="B10" s="118"/>
      <c r="C10" s="118"/>
      <c r="D10" s="118"/>
      <c r="E10" s="119"/>
      <c r="F10" s="120"/>
      <c r="G10" s="121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8"/>
      <c r="T10" s="128"/>
      <c r="U10" s="128"/>
      <c r="V10" s="5"/>
    </row>
    <row r="11" spans="1:22" ht="18.95" customHeight="1">
      <c r="A11" s="122"/>
      <c r="B11" s="118"/>
      <c r="C11" s="118"/>
      <c r="D11" s="118"/>
      <c r="E11" s="119"/>
      <c r="F11" s="120"/>
      <c r="G11" s="121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8"/>
      <c r="T11" s="128"/>
      <c r="U11" s="128"/>
      <c r="V11" s="5"/>
    </row>
    <row r="12" spans="1:22" ht="18.95" customHeight="1">
      <c r="A12" s="122"/>
      <c r="B12" s="118"/>
      <c r="C12" s="118"/>
      <c r="D12" s="118"/>
      <c r="E12" s="119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8"/>
      <c r="T12" s="128"/>
      <c r="U12" s="129"/>
      <c r="V12" s="5"/>
    </row>
    <row r="13" spans="1:22" ht="18.95" customHeight="1">
      <c r="A13" s="122"/>
      <c r="B13" s="122"/>
      <c r="C13" s="118"/>
      <c r="D13" s="118"/>
      <c r="E13" s="119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8"/>
      <c r="T13" s="128"/>
      <c r="U13" s="129"/>
      <c r="V13" s="5"/>
    </row>
    <row r="14" spans="1:22" ht="18.95" customHeight="1">
      <c r="A14" s="122"/>
      <c r="B14" s="122"/>
      <c r="C14" s="122"/>
      <c r="D14" s="118"/>
      <c r="E14" s="119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8"/>
      <c r="T14" s="128"/>
      <c r="U14" s="129"/>
      <c r="V14" s="5"/>
    </row>
    <row r="15" spans="1:22" ht="18.95" customHeight="1">
      <c r="A15" s="122"/>
      <c r="B15" s="122"/>
      <c r="C15" s="122"/>
      <c r="D15" s="118"/>
      <c r="E15" s="119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8"/>
      <c r="T15" s="129"/>
      <c r="U15" s="129"/>
      <c r="V15" s="5"/>
    </row>
    <row r="16" spans="1:22" ht="18.95" customHeight="1">
      <c r="A16" s="122"/>
      <c r="B16" s="122"/>
      <c r="C16" s="122"/>
      <c r="D16" s="122"/>
      <c r="E16" s="123"/>
      <c r="F16" s="120"/>
      <c r="G16" s="121"/>
      <c r="H16" s="121"/>
      <c r="I16" s="121"/>
      <c r="J16" s="121"/>
      <c r="K16" s="121"/>
      <c r="L16" s="121"/>
      <c r="M16" s="121"/>
      <c r="N16" s="121"/>
      <c r="O16" s="121"/>
      <c r="P16" s="120"/>
      <c r="Q16" s="120"/>
      <c r="R16" s="120"/>
      <c r="S16" s="129"/>
      <c r="T16" s="129"/>
      <c r="U16" s="129"/>
      <c r="V16" s="5"/>
    </row>
  </sheetData>
  <sheetProtection formatCells="0" formatColumns="0" formatRows="0"/>
  <mergeCells count="25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A8:U8"/>
    <mergeCell ref="N5:N6"/>
    <mergeCell ref="O5:O6"/>
    <mergeCell ref="P5:P6"/>
    <mergeCell ref="Q5:Q6"/>
    <mergeCell ref="R5:R6"/>
  </mergeCells>
  <phoneticPr fontId="29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A7" sqref="A7:U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61" t="s">
        <v>236</v>
      </c>
    </row>
    <row r="2" spans="1:21" ht="24.75" customHeight="1">
      <c r="A2" s="410" t="s">
        <v>237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</row>
    <row r="3" spans="1:21" ht="19.5" customHeight="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23" t="s">
        <v>77</v>
      </c>
      <c r="U3" s="523"/>
    </row>
    <row r="4" spans="1:21" ht="27.75" customHeight="1">
      <c r="A4" s="412" t="s">
        <v>103</v>
      </c>
      <c r="B4" s="413"/>
      <c r="C4" s="414"/>
      <c r="D4" s="415" t="s">
        <v>122</v>
      </c>
      <c r="E4" s="415" t="s">
        <v>123</v>
      </c>
      <c r="F4" s="415" t="s">
        <v>97</v>
      </c>
      <c r="G4" s="409" t="s">
        <v>124</v>
      </c>
      <c r="H4" s="409" t="s">
        <v>125</v>
      </c>
      <c r="I4" s="409" t="s">
        <v>126</v>
      </c>
      <c r="J4" s="409" t="s">
        <v>127</v>
      </c>
      <c r="K4" s="409" t="s">
        <v>128</v>
      </c>
      <c r="L4" s="409" t="s">
        <v>129</v>
      </c>
      <c r="M4" s="409" t="s">
        <v>114</v>
      </c>
      <c r="N4" s="409" t="s">
        <v>130</v>
      </c>
      <c r="O4" s="409" t="s">
        <v>112</v>
      </c>
      <c r="P4" s="409" t="s">
        <v>116</v>
      </c>
      <c r="Q4" s="409" t="s">
        <v>115</v>
      </c>
      <c r="R4" s="409" t="s">
        <v>131</v>
      </c>
      <c r="S4" s="409" t="s">
        <v>132</v>
      </c>
      <c r="T4" s="409" t="s">
        <v>133</v>
      </c>
      <c r="U4" s="409" t="s">
        <v>119</v>
      </c>
    </row>
    <row r="5" spans="1:21" ht="13.5" customHeight="1">
      <c r="A5" s="415" t="s">
        <v>98</v>
      </c>
      <c r="B5" s="415" t="s">
        <v>99</v>
      </c>
      <c r="C5" s="415" t="s">
        <v>100</v>
      </c>
      <c r="D5" s="417"/>
      <c r="E5" s="417"/>
      <c r="F5" s="417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09"/>
      <c r="R5" s="409"/>
      <c r="S5" s="409"/>
      <c r="T5" s="409"/>
      <c r="U5" s="409"/>
    </row>
    <row r="6" spans="1:21" ht="18" customHeight="1">
      <c r="A6" s="416"/>
      <c r="B6" s="416"/>
      <c r="C6" s="416"/>
      <c r="D6" s="416"/>
      <c r="E6" s="416"/>
      <c r="F6" s="416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  <c r="U6" s="409"/>
    </row>
    <row r="7" spans="1:21" s="54" customFormat="1" ht="29.25" customHeight="1">
      <c r="A7" s="520" t="s">
        <v>290</v>
      </c>
      <c r="B7" s="521"/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  <c r="P7" s="521"/>
      <c r="Q7" s="521"/>
      <c r="R7" s="521"/>
      <c r="S7" s="521"/>
      <c r="T7" s="521"/>
      <c r="U7" s="522"/>
    </row>
  </sheetData>
  <sheetProtection formatCells="0" formatColumns="0" formatRows="0"/>
  <mergeCells count="25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A7:U7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V17"/>
  <sheetViews>
    <sheetView showGridLines="0" showZeros="0" workbookViewId="0">
      <selection activeCell="A8" sqref="A8:U8"/>
    </sheetView>
  </sheetViews>
  <sheetFormatPr defaultColWidth="9" defaultRowHeight="12.75" customHeight="1"/>
  <cols>
    <col min="1" max="3" width="4" style="84" customWidth="1"/>
    <col min="4" max="4" width="9.625" style="84" customWidth="1"/>
    <col min="5" max="5" width="22.5" style="84" customWidth="1"/>
    <col min="6" max="7" width="8.5" style="84" customWidth="1"/>
    <col min="8" max="10" width="7.25" style="84" customWidth="1"/>
    <col min="11" max="11" width="8.5" style="84" customWidth="1"/>
    <col min="12" max="19" width="7.25" style="84" customWidth="1"/>
    <col min="20" max="21" width="7.75" style="84" customWidth="1"/>
    <col min="22" max="16384" width="9" style="84"/>
  </cols>
  <sheetData>
    <row r="1" spans="1:22" ht="24.75" customHeight="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96"/>
      <c r="R1" s="96"/>
      <c r="S1" s="99"/>
      <c r="T1" s="99"/>
      <c r="U1" s="85" t="s">
        <v>238</v>
      </c>
      <c r="V1" s="5"/>
    </row>
    <row r="2" spans="1:22" ht="24.75" customHeight="1">
      <c r="A2" s="533" t="s">
        <v>239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  <c r="P2" s="533"/>
      <c r="Q2" s="533"/>
      <c r="R2" s="533"/>
      <c r="S2" s="533"/>
      <c r="T2" s="533"/>
      <c r="U2" s="533"/>
      <c r="V2" s="5"/>
    </row>
    <row r="3" spans="1:22" ht="24.75" customHeight="1">
      <c r="A3" s="86"/>
      <c r="B3" s="87"/>
      <c r="C3" s="88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100"/>
      <c r="R3" s="100"/>
      <c r="S3" s="101"/>
      <c r="T3" s="534" t="s">
        <v>77</v>
      </c>
      <c r="U3" s="534"/>
      <c r="V3" s="102"/>
    </row>
    <row r="4" spans="1:22" ht="24.75" customHeight="1">
      <c r="A4" s="532" t="s">
        <v>103</v>
      </c>
      <c r="B4" s="532"/>
      <c r="C4" s="532"/>
      <c r="D4" s="531" t="s">
        <v>78</v>
      </c>
      <c r="E4" s="530" t="s">
        <v>96</v>
      </c>
      <c r="F4" s="530" t="s">
        <v>104</v>
      </c>
      <c r="G4" s="532" t="s">
        <v>105</v>
      </c>
      <c r="H4" s="532"/>
      <c r="I4" s="532"/>
      <c r="J4" s="530"/>
      <c r="K4" s="530" t="s">
        <v>106</v>
      </c>
      <c r="L4" s="531"/>
      <c r="M4" s="531"/>
      <c r="N4" s="531"/>
      <c r="O4" s="531"/>
      <c r="P4" s="531"/>
      <c r="Q4" s="531"/>
      <c r="R4" s="535"/>
      <c r="S4" s="527" t="s">
        <v>107</v>
      </c>
      <c r="T4" s="528" t="s">
        <v>108</v>
      </c>
      <c r="U4" s="528" t="s">
        <v>109</v>
      </c>
      <c r="V4" s="102"/>
    </row>
    <row r="5" spans="1:22" ht="24.75" customHeight="1">
      <c r="A5" s="529" t="s">
        <v>98</v>
      </c>
      <c r="B5" s="529" t="s">
        <v>99</v>
      </c>
      <c r="C5" s="529" t="s">
        <v>100</v>
      </c>
      <c r="D5" s="530"/>
      <c r="E5" s="530"/>
      <c r="F5" s="532"/>
      <c r="G5" s="529" t="s">
        <v>80</v>
      </c>
      <c r="H5" s="529" t="s">
        <v>110</v>
      </c>
      <c r="I5" s="529" t="s">
        <v>111</v>
      </c>
      <c r="J5" s="536" t="s">
        <v>112</v>
      </c>
      <c r="K5" s="537" t="s">
        <v>80</v>
      </c>
      <c r="L5" s="460" t="s">
        <v>113</v>
      </c>
      <c r="M5" s="460" t="s">
        <v>114</v>
      </c>
      <c r="N5" s="460" t="s">
        <v>115</v>
      </c>
      <c r="O5" s="460" t="s">
        <v>116</v>
      </c>
      <c r="P5" s="460" t="s">
        <v>117</v>
      </c>
      <c r="Q5" s="460" t="s">
        <v>118</v>
      </c>
      <c r="R5" s="460" t="s">
        <v>119</v>
      </c>
      <c r="S5" s="528"/>
      <c r="T5" s="528"/>
      <c r="U5" s="528"/>
      <c r="V5" s="102"/>
    </row>
    <row r="6" spans="1:22" ht="30.75" customHeight="1">
      <c r="A6" s="530"/>
      <c r="B6" s="530"/>
      <c r="C6" s="530"/>
      <c r="D6" s="530"/>
      <c r="E6" s="532"/>
      <c r="F6" s="89" t="s">
        <v>97</v>
      </c>
      <c r="G6" s="530"/>
      <c r="H6" s="530"/>
      <c r="I6" s="530"/>
      <c r="J6" s="532"/>
      <c r="K6" s="531"/>
      <c r="L6" s="460"/>
      <c r="M6" s="460"/>
      <c r="N6" s="460"/>
      <c r="O6" s="460"/>
      <c r="P6" s="460"/>
      <c r="Q6" s="460"/>
      <c r="R6" s="460"/>
      <c r="S6" s="528"/>
      <c r="T6" s="528"/>
      <c r="U6" s="528"/>
      <c r="V6" s="5"/>
    </row>
    <row r="7" spans="1:22" ht="24.75" customHeight="1">
      <c r="A7" s="90" t="s">
        <v>92</v>
      </c>
      <c r="B7" s="90" t="s">
        <v>92</v>
      </c>
      <c r="C7" s="90" t="s">
        <v>92</v>
      </c>
      <c r="D7" s="90" t="s">
        <v>92</v>
      </c>
      <c r="E7" s="90" t="s">
        <v>92</v>
      </c>
      <c r="F7" s="91">
        <v>1</v>
      </c>
      <c r="G7" s="90">
        <v>2</v>
      </c>
      <c r="H7" s="90">
        <v>3</v>
      </c>
      <c r="I7" s="90">
        <v>4</v>
      </c>
      <c r="J7" s="90">
        <v>5</v>
      </c>
      <c r="K7" s="90">
        <v>6</v>
      </c>
      <c r="L7" s="90">
        <v>7</v>
      </c>
      <c r="M7" s="90">
        <v>8</v>
      </c>
      <c r="N7" s="90">
        <v>9</v>
      </c>
      <c r="O7" s="90">
        <v>10</v>
      </c>
      <c r="P7" s="90">
        <v>11</v>
      </c>
      <c r="Q7" s="90">
        <v>12</v>
      </c>
      <c r="R7" s="90">
        <v>13</v>
      </c>
      <c r="S7" s="90">
        <v>14</v>
      </c>
      <c r="T7" s="91">
        <v>15</v>
      </c>
      <c r="U7" s="91">
        <v>16</v>
      </c>
      <c r="V7" s="5"/>
    </row>
    <row r="8" spans="1:22" s="83" customFormat="1" ht="24.75" customHeight="1">
      <c r="A8" s="524" t="s">
        <v>291</v>
      </c>
      <c r="B8" s="525"/>
      <c r="C8" s="525"/>
      <c r="D8" s="525"/>
      <c r="E8" s="525"/>
      <c r="F8" s="525"/>
      <c r="G8" s="525"/>
      <c r="H8" s="525"/>
      <c r="I8" s="525"/>
      <c r="J8" s="525"/>
      <c r="K8" s="525"/>
      <c r="L8" s="525"/>
      <c r="M8" s="525"/>
      <c r="N8" s="525"/>
      <c r="O8" s="525"/>
      <c r="P8" s="525"/>
      <c r="Q8" s="525"/>
      <c r="R8" s="525"/>
      <c r="S8" s="525"/>
      <c r="T8" s="525"/>
      <c r="U8" s="526"/>
      <c r="V8" s="103"/>
    </row>
    <row r="9" spans="1:22" ht="27" customHeight="1">
      <c r="A9" s="92"/>
      <c r="B9" s="92"/>
      <c r="C9" s="92"/>
      <c r="D9" s="92"/>
      <c r="E9" s="93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104"/>
      <c r="T9" s="104"/>
      <c r="U9" s="104"/>
      <c r="V9" s="5"/>
    </row>
    <row r="10" spans="1:22" ht="18.95" customHeight="1">
      <c r="A10" s="92"/>
      <c r="B10" s="92"/>
      <c r="C10" s="92"/>
      <c r="D10" s="92"/>
      <c r="E10" s="93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104"/>
      <c r="T10" s="104"/>
      <c r="U10" s="104"/>
      <c r="V10" s="5"/>
    </row>
    <row r="11" spans="1:22" ht="18.95" customHeight="1">
      <c r="A11" s="92"/>
      <c r="B11" s="92"/>
      <c r="C11" s="92"/>
      <c r="D11" s="92"/>
      <c r="E11" s="93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104"/>
      <c r="T11" s="104"/>
      <c r="U11" s="104"/>
      <c r="V11" s="5"/>
    </row>
    <row r="12" spans="1:22" ht="18.95" customHeight="1">
      <c r="A12" s="92"/>
      <c r="B12" s="92"/>
      <c r="C12" s="92"/>
      <c r="D12" s="92"/>
      <c r="E12" s="93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104"/>
      <c r="T12" s="104"/>
      <c r="U12" s="104"/>
      <c r="V12" s="5"/>
    </row>
    <row r="13" spans="1:22" ht="18.95" customHeight="1">
      <c r="A13" s="92"/>
      <c r="B13" s="92"/>
      <c r="C13" s="92"/>
      <c r="D13" s="92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104"/>
      <c r="T13" s="104"/>
      <c r="U13" s="105"/>
      <c r="V13" s="5"/>
    </row>
    <row r="14" spans="1:22" ht="18.95" customHeight="1">
      <c r="A14" s="95"/>
      <c r="B14" s="95"/>
      <c r="C14" s="95"/>
      <c r="D14" s="92"/>
      <c r="E14" s="93"/>
      <c r="F14" s="94"/>
      <c r="G14" s="96"/>
      <c r="H14" s="94"/>
      <c r="I14" s="94"/>
      <c r="J14" s="94"/>
      <c r="K14" s="96"/>
      <c r="L14" s="94"/>
      <c r="M14" s="94"/>
      <c r="N14" s="94"/>
      <c r="O14" s="94"/>
      <c r="P14" s="94"/>
      <c r="Q14" s="94"/>
      <c r="R14" s="94"/>
      <c r="S14" s="104"/>
      <c r="T14" s="104"/>
      <c r="U14" s="105"/>
      <c r="V14" s="5"/>
    </row>
    <row r="15" spans="1:22" ht="18.95" customHeight="1">
      <c r="A15" s="95"/>
      <c r="B15" s="95"/>
      <c r="C15" s="95"/>
      <c r="D15" s="95"/>
      <c r="E15" s="97"/>
      <c r="F15" s="94"/>
      <c r="G15" s="96"/>
      <c r="H15" s="96"/>
      <c r="I15" s="96"/>
      <c r="J15" s="96"/>
      <c r="K15" s="96"/>
      <c r="L15" s="96"/>
      <c r="M15" s="94"/>
      <c r="N15" s="94"/>
      <c r="O15" s="94"/>
      <c r="P15" s="94"/>
      <c r="Q15" s="94"/>
      <c r="R15" s="94"/>
      <c r="S15" s="104"/>
      <c r="T15" s="105"/>
      <c r="U15" s="105"/>
      <c r="V15" s="5"/>
    </row>
    <row r="16" spans="1:22" ht="18.95" customHeight="1">
      <c r="A16" s="95"/>
      <c r="B16" s="95"/>
      <c r="C16" s="95"/>
      <c r="D16" s="95"/>
      <c r="E16" s="97"/>
      <c r="F16" s="94"/>
      <c r="G16" s="96"/>
      <c r="H16" s="96"/>
      <c r="I16" s="96"/>
      <c r="J16" s="96"/>
      <c r="K16" s="96"/>
      <c r="L16" s="96"/>
      <c r="M16" s="94"/>
      <c r="N16" s="94"/>
      <c r="O16" s="94"/>
      <c r="P16" s="94"/>
      <c r="Q16" s="94"/>
      <c r="R16" s="94"/>
      <c r="S16" s="105"/>
      <c r="T16" s="105"/>
      <c r="U16" s="105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98"/>
      <c r="M17" s="98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7"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A8:U8"/>
    <mergeCell ref="Q5:Q6"/>
    <mergeCell ref="R5:R6"/>
    <mergeCell ref="S4:S6"/>
    <mergeCell ref="T4:T6"/>
    <mergeCell ref="U4:U6"/>
    <mergeCell ref="A5:A6"/>
    <mergeCell ref="B5:B6"/>
    <mergeCell ref="C5:C6"/>
    <mergeCell ref="D4:D6"/>
    <mergeCell ref="E4:E6"/>
  </mergeCells>
  <phoneticPr fontId="29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A7" sqref="A7:U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61" t="s">
        <v>240</v>
      </c>
    </row>
    <row r="2" spans="1:21" ht="24.75" customHeight="1">
      <c r="A2" s="410" t="s">
        <v>241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</row>
    <row r="3" spans="1:21" ht="19.5" customHeight="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23" t="s">
        <v>77</v>
      </c>
      <c r="U3" s="523"/>
    </row>
    <row r="4" spans="1:21" ht="27.75" customHeight="1">
      <c r="A4" s="412" t="s">
        <v>103</v>
      </c>
      <c r="B4" s="413"/>
      <c r="C4" s="414"/>
      <c r="D4" s="415" t="s">
        <v>122</v>
      </c>
      <c r="E4" s="415" t="s">
        <v>123</v>
      </c>
      <c r="F4" s="415" t="s">
        <v>97</v>
      </c>
      <c r="G4" s="409" t="s">
        <v>124</v>
      </c>
      <c r="H4" s="409" t="s">
        <v>125</v>
      </c>
      <c r="I4" s="409" t="s">
        <v>126</v>
      </c>
      <c r="J4" s="409" t="s">
        <v>127</v>
      </c>
      <c r="K4" s="409" t="s">
        <v>128</v>
      </c>
      <c r="L4" s="409" t="s">
        <v>129</v>
      </c>
      <c r="M4" s="409" t="s">
        <v>114</v>
      </c>
      <c r="N4" s="409" t="s">
        <v>130</v>
      </c>
      <c r="O4" s="409" t="s">
        <v>112</v>
      </c>
      <c r="P4" s="409" t="s">
        <v>116</v>
      </c>
      <c r="Q4" s="409" t="s">
        <v>115</v>
      </c>
      <c r="R4" s="409" t="s">
        <v>131</v>
      </c>
      <c r="S4" s="409" t="s">
        <v>132</v>
      </c>
      <c r="T4" s="409" t="s">
        <v>133</v>
      </c>
      <c r="U4" s="409" t="s">
        <v>119</v>
      </c>
    </row>
    <row r="5" spans="1:21" ht="13.5" customHeight="1">
      <c r="A5" s="415" t="s">
        <v>98</v>
      </c>
      <c r="B5" s="415" t="s">
        <v>99</v>
      </c>
      <c r="C5" s="415" t="s">
        <v>100</v>
      </c>
      <c r="D5" s="417"/>
      <c r="E5" s="417"/>
      <c r="F5" s="417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09"/>
      <c r="R5" s="409"/>
      <c r="S5" s="409"/>
      <c r="T5" s="409"/>
      <c r="U5" s="409"/>
    </row>
    <row r="6" spans="1:21" ht="18" customHeight="1">
      <c r="A6" s="416"/>
      <c r="B6" s="416"/>
      <c r="C6" s="416"/>
      <c r="D6" s="416"/>
      <c r="E6" s="416"/>
      <c r="F6" s="416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  <c r="U6" s="409"/>
    </row>
    <row r="7" spans="1:21" s="54" customFormat="1" ht="29.25" customHeight="1">
      <c r="A7" s="520" t="s">
        <v>291</v>
      </c>
      <c r="B7" s="521"/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  <c r="P7" s="521"/>
      <c r="Q7" s="521"/>
      <c r="R7" s="521"/>
      <c r="S7" s="521"/>
      <c r="T7" s="521"/>
      <c r="U7" s="522"/>
    </row>
  </sheetData>
  <sheetProtection formatCells="0" formatColumns="0" formatRows="0"/>
  <mergeCells count="25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A7:U7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S22"/>
  <sheetViews>
    <sheetView showGridLines="0" showZeros="0" tabSelected="1" workbookViewId="0">
      <selection sqref="A1:V17"/>
    </sheetView>
  </sheetViews>
  <sheetFormatPr defaultColWidth="9" defaultRowHeight="12.75" customHeight="1"/>
  <cols>
    <col min="1" max="3" width="3.625" style="64" customWidth="1"/>
    <col min="4" max="4" width="6.875" style="64" customWidth="1"/>
    <col min="5" max="5" width="22.625" style="64" customWidth="1"/>
    <col min="6" max="6" width="9.375" style="64" customWidth="1"/>
    <col min="7" max="7" width="8.625" style="64" customWidth="1"/>
    <col min="8" max="10" width="7.5" style="64" customWidth="1"/>
    <col min="11" max="11" width="8.375" style="64" customWidth="1"/>
    <col min="12" max="21" width="7.5" style="64" customWidth="1"/>
    <col min="22" max="41" width="6.875" style="64" customWidth="1"/>
    <col min="42" max="42" width="6.625" style="64" customWidth="1"/>
    <col min="43" max="253" width="6.875" style="64" customWidth="1"/>
    <col min="254" max="255" width="6.875" style="65" customWidth="1"/>
    <col min="256" max="16384" width="9" style="65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75" t="s">
        <v>242</v>
      </c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40" t="s">
        <v>243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77"/>
      <c r="U3" s="541" t="s">
        <v>77</v>
      </c>
      <c r="V3" s="542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62" customFormat="1" ht="23.25" customHeight="1">
      <c r="A4" s="67" t="s">
        <v>103</v>
      </c>
      <c r="B4" s="67"/>
      <c r="C4" s="67"/>
      <c r="D4" s="539" t="s">
        <v>78</v>
      </c>
      <c r="E4" s="543" t="s">
        <v>96</v>
      </c>
      <c r="F4" s="539" t="s">
        <v>104</v>
      </c>
      <c r="G4" s="68" t="s">
        <v>105</v>
      </c>
      <c r="H4" s="68"/>
      <c r="I4" s="68"/>
      <c r="J4" s="68"/>
      <c r="K4" s="68" t="s">
        <v>106</v>
      </c>
      <c r="L4" s="68"/>
      <c r="M4" s="68"/>
      <c r="N4" s="68"/>
      <c r="O4" s="68"/>
      <c r="P4" s="68"/>
      <c r="Q4" s="68"/>
      <c r="R4" s="68"/>
      <c r="S4" s="538" t="s">
        <v>244</v>
      </c>
      <c r="T4" s="538"/>
      <c r="U4" s="538"/>
      <c r="V4" s="53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</row>
    <row r="5" spans="1:253" s="62" customFormat="1" ht="23.25" customHeight="1">
      <c r="A5" s="538" t="s">
        <v>98</v>
      </c>
      <c r="B5" s="539" t="s">
        <v>99</v>
      </c>
      <c r="C5" s="539" t="s">
        <v>100</v>
      </c>
      <c r="D5" s="539"/>
      <c r="E5" s="543"/>
      <c r="F5" s="539"/>
      <c r="G5" s="539" t="s">
        <v>80</v>
      </c>
      <c r="H5" s="539" t="s">
        <v>110</v>
      </c>
      <c r="I5" s="539" t="s">
        <v>111</v>
      </c>
      <c r="J5" s="539" t="s">
        <v>112</v>
      </c>
      <c r="K5" s="539" t="s">
        <v>80</v>
      </c>
      <c r="L5" s="539" t="s">
        <v>113</v>
      </c>
      <c r="M5" s="539" t="s">
        <v>114</v>
      </c>
      <c r="N5" s="539" t="s">
        <v>115</v>
      </c>
      <c r="O5" s="539" t="s">
        <v>116</v>
      </c>
      <c r="P5" s="539" t="s">
        <v>117</v>
      </c>
      <c r="Q5" s="539" t="s">
        <v>118</v>
      </c>
      <c r="R5" s="539" t="s">
        <v>119</v>
      </c>
      <c r="S5" s="538" t="s">
        <v>80</v>
      </c>
      <c r="T5" s="538" t="s">
        <v>245</v>
      </c>
      <c r="U5" s="538" t="s">
        <v>246</v>
      </c>
      <c r="V5" s="538" t="s">
        <v>247</v>
      </c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</row>
    <row r="6" spans="1:253" ht="31.5" customHeight="1">
      <c r="A6" s="538"/>
      <c r="B6" s="539"/>
      <c r="C6" s="539"/>
      <c r="D6" s="539"/>
      <c r="E6" s="543"/>
      <c r="F6" s="69" t="s">
        <v>97</v>
      </c>
      <c r="G6" s="539"/>
      <c r="H6" s="539"/>
      <c r="I6" s="539"/>
      <c r="J6" s="539"/>
      <c r="K6" s="539"/>
      <c r="L6" s="539"/>
      <c r="M6" s="539"/>
      <c r="N6" s="539"/>
      <c r="O6" s="539"/>
      <c r="P6" s="539"/>
      <c r="Q6" s="539"/>
      <c r="R6" s="539"/>
      <c r="S6" s="538"/>
      <c r="T6" s="538"/>
      <c r="U6" s="538"/>
      <c r="V6" s="538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6"/>
      <c r="IR6" s="76"/>
      <c r="IS6" s="76"/>
    </row>
    <row r="7" spans="1:253" ht="23.25" customHeight="1">
      <c r="A7" s="69" t="s">
        <v>92</v>
      </c>
      <c r="B7" s="69" t="s">
        <v>92</v>
      </c>
      <c r="C7" s="69" t="s">
        <v>92</v>
      </c>
      <c r="D7" s="69" t="s">
        <v>92</v>
      </c>
      <c r="E7" s="69" t="s">
        <v>92</v>
      </c>
      <c r="F7" s="69">
        <v>1</v>
      </c>
      <c r="G7" s="69">
        <v>2</v>
      </c>
      <c r="H7" s="69">
        <v>3</v>
      </c>
      <c r="I7" s="74">
        <v>4</v>
      </c>
      <c r="J7" s="74">
        <v>5</v>
      </c>
      <c r="K7" s="69">
        <v>6</v>
      </c>
      <c r="L7" s="69">
        <v>7</v>
      </c>
      <c r="M7" s="69">
        <v>8</v>
      </c>
      <c r="N7" s="74">
        <v>9</v>
      </c>
      <c r="O7" s="74">
        <v>10</v>
      </c>
      <c r="P7" s="69">
        <v>11</v>
      </c>
      <c r="Q7" s="69">
        <v>12</v>
      </c>
      <c r="R7" s="69">
        <v>13</v>
      </c>
      <c r="S7" s="69">
        <v>14</v>
      </c>
      <c r="T7" s="69">
        <v>15</v>
      </c>
      <c r="U7" s="69">
        <v>16</v>
      </c>
      <c r="V7" s="69">
        <v>17</v>
      </c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6"/>
      <c r="IR7" s="76"/>
      <c r="IS7" s="76"/>
    </row>
    <row r="8" spans="1:253" s="63" customFormat="1" ht="23.25" customHeight="1">
      <c r="A8" s="366" t="s">
        <v>292</v>
      </c>
      <c r="B8" s="366" t="s">
        <v>293</v>
      </c>
      <c r="C8" s="366" t="s">
        <v>293</v>
      </c>
      <c r="D8" s="71"/>
      <c r="E8" s="367" t="s">
        <v>294</v>
      </c>
      <c r="F8" s="368">
        <v>2059.52</v>
      </c>
      <c r="G8" s="73">
        <v>51.12</v>
      </c>
      <c r="H8" s="73"/>
      <c r="I8" s="73">
        <v>51.12</v>
      </c>
      <c r="J8" s="73"/>
      <c r="K8" s="73">
        <v>2008.4</v>
      </c>
      <c r="L8" s="73">
        <v>8.4</v>
      </c>
      <c r="M8" s="73"/>
      <c r="N8" s="73"/>
      <c r="O8" s="73"/>
      <c r="P8" s="73"/>
      <c r="Q8" s="73"/>
      <c r="R8" s="73">
        <v>2000</v>
      </c>
      <c r="S8" s="73"/>
      <c r="T8" s="73"/>
      <c r="U8" s="73"/>
      <c r="V8" s="80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</row>
    <row r="9" spans="1:253" ht="23.25" customHeight="1">
      <c r="A9" s="70"/>
      <c r="B9" s="70"/>
      <c r="C9" s="70"/>
      <c r="D9" s="71"/>
      <c r="E9" s="72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80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spans="1:253" ht="23.25" customHeight="1">
      <c r="A10" s="70"/>
      <c r="B10" s="70"/>
      <c r="C10" s="70"/>
      <c r="D10" s="71"/>
      <c r="E10" s="72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80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spans="1:253" ht="23.25" customHeight="1">
      <c r="A11" s="70"/>
      <c r="B11" s="70"/>
      <c r="C11" s="70"/>
      <c r="D11" s="71"/>
      <c r="E11" s="72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80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spans="1:253" ht="23.25" customHeight="1">
      <c r="A12" s="70"/>
      <c r="B12" s="70"/>
      <c r="C12" s="70"/>
      <c r="D12" s="71"/>
      <c r="E12" s="72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80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spans="1:253" ht="23.25" customHeight="1">
      <c r="A13" s="70"/>
      <c r="B13" s="70"/>
      <c r="C13" s="70"/>
      <c r="D13" s="71"/>
      <c r="E13" s="72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80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spans="1:253" ht="23.25" customHeight="1">
      <c r="A14" s="70"/>
      <c r="B14" s="70"/>
      <c r="C14" s="70"/>
      <c r="D14" s="71"/>
      <c r="E14" s="72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80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25" customHeight="1">
      <c r="A15" s="70"/>
      <c r="B15" s="70"/>
      <c r="C15" s="70"/>
      <c r="D15" s="71"/>
      <c r="E15" s="72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80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25" customHeight="1">
      <c r="A16" s="70"/>
      <c r="B16" s="70"/>
      <c r="C16" s="70"/>
      <c r="D16" s="71"/>
      <c r="E16" s="72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80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1:253" ht="23.25" customHeight="1">
      <c r="A17" s="70"/>
      <c r="B17" s="70"/>
      <c r="C17" s="70"/>
      <c r="D17" s="71"/>
      <c r="E17" s="72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80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1:253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1:253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1:253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1:253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1:253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5:S6"/>
    <mergeCell ref="T5:T6"/>
    <mergeCell ref="U5:U6"/>
    <mergeCell ref="V5:V6"/>
    <mergeCell ref="N5:N6"/>
    <mergeCell ref="O5:O6"/>
    <mergeCell ref="P5:P6"/>
    <mergeCell ref="Q5:Q6"/>
    <mergeCell ref="R5:R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74" orientation="landscape" r:id="rId1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U11"/>
  <sheetViews>
    <sheetView showGridLines="0" showZeros="0" workbookViewId="0">
      <selection activeCell="A7" sqref="A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spans="1:21" ht="14.2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61" t="s">
        <v>248</v>
      </c>
    </row>
    <row r="2" spans="1:21" ht="24.75" customHeight="1">
      <c r="A2" s="410" t="s">
        <v>249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</row>
    <row r="3" spans="1:21" ht="19.5" customHeight="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23" t="s">
        <v>77</v>
      </c>
      <c r="U3" s="523"/>
    </row>
    <row r="4" spans="1:21" ht="27.75" customHeight="1">
      <c r="A4" s="412" t="s">
        <v>103</v>
      </c>
      <c r="B4" s="413"/>
      <c r="C4" s="414"/>
      <c r="D4" s="415" t="s">
        <v>122</v>
      </c>
      <c r="E4" s="415" t="s">
        <v>123</v>
      </c>
      <c r="F4" s="415" t="s">
        <v>97</v>
      </c>
      <c r="G4" s="409" t="s">
        <v>124</v>
      </c>
      <c r="H4" s="409" t="s">
        <v>125</v>
      </c>
      <c r="I4" s="409" t="s">
        <v>126</v>
      </c>
      <c r="J4" s="409" t="s">
        <v>127</v>
      </c>
      <c r="K4" s="409" t="s">
        <v>128</v>
      </c>
      <c r="L4" s="409" t="s">
        <v>129</v>
      </c>
      <c r="M4" s="409" t="s">
        <v>114</v>
      </c>
      <c r="N4" s="409" t="s">
        <v>130</v>
      </c>
      <c r="O4" s="409" t="s">
        <v>112</v>
      </c>
      <c r="P4" s="409" t="s">
        <v>116</v>
      </c>
      <c r="Q4" s="409" t="s">
        <v>115</v>
      </c>
      <c r="R4" s="409" t="s">
        <v>131</v>
      </c>
      <c r="S4" s="409" t="s">
        <v>132</v>
      </c>
      <c r="T4" s="409" t="s">
        <v>133</v>
      </c>
      <c r="U4" s="409" t="s">
        <v>119</v>
      </c>
    </row>
    <row r="5" spans="1:21" ht="13.5" customHeight="1">
      <c r="A5" s="415" t="s">
        <v>98</v>
      </c>
      <c r="B5" s="415" t="s">
        <v>99</v>
      </c>
      <c r="C5" s="415" t="s">
        <v>100</v>
      </c>
      <c r="D5" s="417"/>
      <c r="E5" s="417"/>
      <c r="F5" s="417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09"/>
      <c r="R5" s="409"/>
      <c r="S5" s="409"/>
      <c r="T5" s="409"/>
      <c r="U5" s="409"/>
    </row>
    <row r="6" spans="1:21" ht="18" customHeight="1">
      <c r="A6" s="416"/>
      <c r="B6" s="416"/>
      <c r="C6" s="416"/>
      <c r="D6" s="416"/>
      <c r="E6" s="416"/>
      <c r="F6" s="416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  <c r="U6" s="409"/>
    </row>
    <row r="7" spans="1:21" s="54" customFormat="1" ht="29.25" customHeight="1">
      <c r="A7" s="57"/>
      <c r="B7" s="57"/>
      <c r="C7" s="57"/>
      <c r="D7" s="57"/>
      <c r="E7" s="58"/>
      <c r="F7" s="59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</row>
    <row r="8" spans="1:21" ht="29.25" customHeight="1"/>
    <row r="9" spans="1:21" ht="29.25" customHeight="1"/>
    <row r="10" spans="1:21" ht="29.25" customHeight="1"/>
    <row r="11" spans="1:2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5"/>
  <sheetViews>
    <sheetView showGridLines="0" showZeros="0" workbookViewId="0">
      <selection activeCell="B8" sqref="B8"/>
    </sheetView>
  </sheetViews>
  <sheetFormatPr defaultColWidth="9" defaultRowHeight="12.75" customHeight="1"/>
  <cols>
    <col min="1" max="1" width="15.5" style="41" customWidth="1"/>
    <col min="2" max="2" width="9.125" style="41" customWidth="1"/>
    <col min="3" max="8" width="7.875" style="41" customWidth="1"/>
    <col min="9" max="9" width="9.125" style="41" customWidth="1"/>
    <col min="10" max="15" width="7.875" style="41" customWidth="1"/>
    <col min="16" max="250" width="6.875" style="41" customWidth="1"/>
    <col min="251" max="16384" width="9" style="41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0" t="s">
        <v>250</v>
      </c>
    </row>
    <row r="2" spans="1:15" ht="47.25" customHeight="1">
      <c r="A2" s="545" t="s">
        <v>251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</row>
    <row r="3" spans="1:15" ht="12.75" customHeight="1">
      <c r="A3" s="42"/>
      <c r="B3" s="5"/>
      <c r="C3" s="5"/>
      <c r="D3" s="5"/>
      <c r="E3" s="5"/>
      <c r="F3" s="42"/>
      <c r="G3" s="42"/>
      <c r="H3" s="42"/>
      <c r="I3" s="42"/>
      <c r="J3" s="42"/>
      <c r="K3" s="42"/>
      <c r="L3" s="42"/>
      <c r="M3" s="42"/>
      <c r="N3" s="42"/>
      <c r="O3" s="42" t="s">
        <v>77</v>
      </c>
    </row>
    <row r="4" spans="1:15" s="40" customFormat="1" ht="23.25" customHeight="1">
      <c r="A4" s="549" t="s">
        <v>252</v>
      </c>
      <c r="B4" s="546" t="s">
        <v>253</v>
      </c>
      <c r="C4" s="546"/>
      <c r="D4" s="546"/>
      <c r="E4" s="546"/>
      <c r="F4" s="546"/>
      <c r="G4" s="546"/>
      <c r="H4" s="546"/>
      <c r="I4" s="547" t="s">
        <v>254</v>
      </c>
      <c r="J4" s="548"/>
      <c r="K4" s="548"/>
      <c r="L4" s="548"/>
      <c r="M4" s="548"/>
      <c r="N4" s="548"/>
      <c r="O4" s="548"/>
    </row>
    <row r="5" spans="1:15" s="40" customFormat="1" ht="23.25" customHeight="1">
      <c r="A5" s="549"/>
      <c r="B5" s="550" t="s">
        <v>80</v>
      </c>
      <c r="C5" s="550" t="s">
        <v>174</v>
      </c>
      <c r="D5" s="550" t="s">
        <v>255</v>
      </c>
      <c r="E5" s="552" t="s">
        <v>256</v>
      </c>
      <c r="F5" s="554" t="s">
        <v>177</v>
      </c>
      <c r="G5" s="554" t="s">
        <v>257</v>
      </c>
      <c r="H5" s="555" t="s">
        <v>179</v>
      </c>
      <c r="I5" s="553" t="s">
        <v>80</v>
      </c>
      <c r="J5" s="544" t="s">
        <v>174</v>
      </c>
      <c r="K5" s="544" t="s">
        <v>255</v>
      </c>
      <c r="L5" s="544" t="s">
        <v>256</v>
      </c>
      <c r="M5" s="544" t="s">
        <v>177</v>
      </c>
      <c r="N5" s="544" t="s">
        <v>257</v>
      </c>
      <c r="O5" s="544" t="s">
        <v>179</v>
      </c>
    </row>
    <row r="6" spans="1:15" s="40" customFormat="1" ht="33" customHeight="1">
      <c r="A6" s="549"/>
      <c r="B6" s="551"/>
      <c r="C6" s="551"/>
      <c r="D6" s="551"/>
      <c r="E6" s="553"/>
      <c r="F6" s="544"/>
      <c r="G6" s="544"/>
      <c r="H6" s="556"/>
      <c r="I6" s="553"/>
      <c r="J6" s="544"/>
      <c r="K6" s="544"/>
      <c r="L6" s="544"/>
      <c r="M6" s="544"/>
      <c r="N6" s="544"/>
      <c r="O6" s="544"/>
    </row>
    <row r="7" spans="1:15" ht="12.75" customHeight="1">
      <c r="A7" s="43" t="s">
        <v>92</v>
      </c>
      <c r="B7" s="44">
        <v>7</v>
      </c>
      <c r="C7" s="44">
        <v>8</v>
      </c>
      <c r="D7" s="44">
        <v>9</v>
      </c>
      <c r="E7" s="44">
        <v>10</v>
      </c>
      <c r="F7" s="44">
        <v>11</v>
      </c>
      <c r="G7" s="44">
        <v>12</v>
      </c>
      <c r="H7" s="44">
        <v>13</v>
      </c>
      <c r="I7" s="44">
        <v>14</v>
      </c>
      <c r="J7" s="44">
        <v>15</v>
      </c>
      <c r="K7" s="44">
        <v>16</v>
      </c>
      <c r="L7" s="44">
        <v>17</v>
      </c>
      <c r="M7" s="44">
        <v>18</v>
      </c>
      <c r="N7" s="44">
        <v>19</v>
      </c>
      <c r="O7" s="44">
        <v>20</v>
      </c>
    </row>
    <row r="8" spans="1:15" ht="28.5" customHeight="1">
      <c r="A8" s="45"/>
      <c r="B8" s="46"/>
      <c r="C8" s="47"/>
      <c r="D8" s="47"/>
      <c r="E8" s="47"/>
      <c r="F8" s="47"/>
      <c r="G8" s="47"/>
      <c r="H8" s="48"/>
      <c r="I8" s="46"/>
      <c r="J8" s="51"/>
      <c r="K8" s="51"/>
      <c r="L8" s="51"/>
      <c r="M8" s="47"/>
      <c r="N8" s="51"/>
      <c r="O8" s="52"/>
    </row>
    <row r="9" spans="1:15" ht="12.75" customHeight="1">
      <c r="A9" s="5"/>
      <c r="B9" s="5"/>
      <c r="C9" s="49"/>
      <c r="D9" s="49"/>
      <c r="E9" s="49"/>
      <c r="F9" s="49"/>
      <c r="G9" s="49"/>
      <c r="H9" s="49"/>
      <c r="I9" s="49"/>
      <c r="J9" s="49"/>
      <c r="K9" s="5"/>
      <c r="L9" s="49"/>
      <c r="M9" s="5"/>
      <c r="N9" s="53"/>
      <c r="O9" s="49"/>
    </row>
    <row r="10" spans="1:15" ht="12.75" customHeight="1">
      <c r="A10" s="5"/>
      <c r="B10" s="5"/>
      <c r="C10" s="5"/>
      <c r="D10" s="49"/>
      <c r="E10" s="5"/>
      <c r="F10" s="5"/>
      <c r="G10" s="49"/>
      <c r="H10" s="49"/>
      <c r="I10" s="49"/>
      <c r="J10" s="5"/>
      <c r="K10" s="49"/>
      <c r="L10" s="5"/>
      <c r="M10" s="5"/>
      <c r="N10" s="5"/>
      <c r="O10" s="49"/>
    </row>
    <row r="11" spans="1:15" ht="12.75" customHeight="1">
      <c r="A11" s="5"/>
      <c r="B11" s="49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2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49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49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</sheetData>
  <sheetProtection formatCells="0" formatColumns="0" formatRows="0"/>
  <mergeCells count="18">
    <mergeCell ref="L5:L6"/>
    <mergeCell ref="M5:M6"/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29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 r:id="rId1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showZeros="0" workbookViewId="0">
      <selection activeCell="F8" sqref="F8"/>
    </sheetView>
  </sheetViews>
  <sheetFormatPr defaultColWidth="9" defaultRowHeight="12.75" customHeight="1"/>
  <cols>
    <col min="1" max="1" width="8.75" style="23" customWidth="1"/>
    <col min="2" max="2" width="13.5" style="23" customWidth="1"/>
    <col min="3" max="5" width="15.125" style="23" customWidth="1"/>
    <col min="6" max="7" width="23.625" style="23" customWidth="1"/>
    <col min="8" max="9" width="20.625" style="23" customWidth="1"/>
    <col min="10" max="10" width="8.75" style="23" customWidth="1"/>
    <col min="11" max="16384" width="9" style="23"/>
  </cols>
  <sheetData>
    <row r="1" spans="1:10" ht="18.75" customHeight="1">
      <c r="A1" s="24"/>
      <c r="B1" s="24"/>
      <c r="C1" s="24"/>
      <c r="D1" s="24"/>
      <c r="E1" s="25"/>
      <c r="F1" s="24"/>
      <c r="G1" s="24"/>
      <c r="H1" s="24"/>
      <c r="I1" s="24" t="s">
        <v>258</v>
      </c>
      <c r="J1" s="24"/>
    </row>
    <row r="2" spans="1:10" ht="18.75" customHeight="1">
      <c r="A2" s="557" t="s">
        <v>259</v>
      </c>
      <c r="B2" s="557"/>
      <c r="C2" s="557"/>
      <c r="D2" s="557"/>
      <c r="E2" s="557"/>
      <c r="F2" s="557"/>
      <c r="G2" s="557"/>
      <c r="H2" s="557"/>
      <c r="I2" s="557"/>
      <c r="J2" s="24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37" t="s">
        <v>77</v>
      </c>
      <c r="J3" s="5"/>
    </row>
    <row r="4" spans="1:10" ht="32.25" customHeight="1">
      <c r="A4" s="561" t="s">
        <v>122</v>
      </c>
      <c r="B4" s="562" t="s">
        <v>79</v>
      </c>
      <c r="C4" s="558" t="s">
        <v>260</v>
      </c>
      <c r="D4" s="559"/>
      <c r="E4" s="560"/>
      <c r="F4" s="559" t="s">
        <v>261</v>
      </c>
      <c r="G4" s="558" t="s">
        <v>262</v>
      </c>
      <c r="H4" s="558" t="s">
        <v>263</v>
      </c>
      <c r="I4" s="559"/>
      <c r="J4" s="24"/>
    </row>
    <row r="5" spans="1:10" ht="24.75" customHeight="1">
      <c r="A5" s="561"/>
      <c r="B5" s="562"/>
      <c r="C5" s="26" t="s">
        <v>264</v>
      </c>
      <c r="D5" s="27" t="s">
        <v>105</v>
      </c>
      <c r="E5" s="28" t="s">
        <v>106</v>
      </c>
      <c r="F5" s="559"/>
      <c r="G5" s="558"/>
      <c r="H5" s="29" t="s">
        <v>265</v>
      </c>
      <c r="I5" s="38" t="s">
        <v>266</v>
      </c>
      <c r="J5" s="24"/>
    </row>
    <row r="6" spans="1:10" ht="9.75" customHeight="1">
      <c r="A6" s="30" t="s">
        <v>92</v>
      </c>
      <c r="B6" s="30" t="s">
        <v>92</v>
      </c>
      <c r="C6" s="31" t="s">
        <v>92</v>
      </c>
      <c r="D6" s="31" t="s">
        <v>92</v>
      </c>
      <c r="E6" s="31" t="s">
        <v>92</v>
      </c>
      <c r="F6" s="30" t="s">
        <v>92</v>
      </c>
      <c r="G6" s="30" t="s">
        <v>92</v>
      </c>
      <c r="H6" s="31" t="s">
        <v>92</v>
      </c>
      <c r="I6" s="30" t="s">
        <v>92</v>
      </c>
      <c r="J6" s="24"/>
    </row>
    <row r="7" spans="1:10" s="22" customFormat="1" ht="319.5" customHeight="1">
      <c r="A7" s="32"/>
      <c r="B7" s="369" t="s">
        <v>282</v>
      </c>
      <c r="C7" s="34">
        <v>2059.52</v>
      </c>
      <c r="D7" s="34">
        <v>51.12</v>
      </c>
      <c r="E7" s="34">
        <v>2008.4</v>
      </c>
      <c r="F7" s="33" t="s">
        <v>295</v>
      </c>
      <c r="G7" s="369" t="s">
        <v>296</v>
      </c>
      <c r="H7" s="33"/>
      <c r="I7" s="39"/>
      <c r="J7" s="35"/>
    </row>
    <row r="8" spans="1:10" ht="49.5" customHeight="1">
      <c r="A8" s="35"/>
      <c r="B8" s="35"/>
      <c r="C8" s="35"/>
      <c r="D8" s="35"/>
      <c r="E8" s="36"/>
      <c r="F8" s="35"/>
      <c r="G8" s="35"/>
      <c r="H8" s="35"/>
      <c r="I8" s="35"/>
      <c r="J8" s="24"/>
    </row>
    <row r="9" spans="1:10" ht="18.75" customHeight="1">
      <c r="A9" s="24"/>
      <c r="B9" s="35"/>
      <c r="C9" s="35"/>
      <c r="D9" s="35"/>
      <c r="E9" s="25"/>
      <c r="F9" s="24"/>
      <c r="G9" s="24"/>
      <c r="H9" s="35"/>
      <c r="I9" s="35"/>
      <c r="J9" s="24"/>
    </row>
    <row r="10" spans="1:10" ht="18.75" customHeight="1">
      <c r="A10" s="24"/>
      <c r="B10" s="35"/>
      <c r="C10" s="35"/>
      <c r="D10" s="35"/>
      <c r="E10" s="36"/>
      <c r="F10" s="24"/>
      <c r="G10" s="24"/>
      <c r="H10" s="24"/>
      <c r="I10" s="24"/>
      <c r="J10" s="24"/>
    </row>
    <row r="11" spans="1:10" ht="18.75" customHeight="1">
      <c r="A11" s="24"/>
      <c r="B11" s="35"/>
      <c r="C11" s="24"/>
      <c r="D11" s="35"/>
      <c r="E11" s="25"/>
      <c r="F11" s="24"/>
      <c r="G11" s="24"/>
      <c r="H11" s="35"/>
      <c r="I11" s="35"/>
      <c r="J11" s="24"/>
    </row>
    <row r="12" spans="1:10" ht="18.75" customHeight="1">
      <c r="A12" s="24"/>
      <c r="B12" s="24"/>
      <c r="C12" s="35"/>
      <c r="D12" s="35"/>
      <c r="E12" s="25"/>
      <c r="F12" s="24"/>
      <c r="G12" s="24"/>
      <c r="H12" s="24"/>
      <c r="I12" s="24"/>
      <c r="J12" s="24"/>
    </row>
    <row r="13" spans="1:10" ht="18.75" customHeight="1">
      <c r="A13" s="24"/>
      <c r="B13" s="24"/>
      <c r="C13" s="35"/>
      <c r="D13" s="35"/>
      <c r="E13" s="36"/>
      <c r="F13" s="24"/>
      <c r="G13" s="35"/>
      <c r="H13" s="35"/>
      <c r="I13" s="24"/>
      <c r="J13" s="24"/>
    </row>
    <row r="14" spans="1:10" ht="18.75" customHeight="1">
      <c r="A14" s="24"/>
      <c r="B14" s="24"/>
      <c r="C14" s="24"/>
      <c r="D14" s="24"/>
      <c r="E14" s="25"/>
      <c r="F14" s="24"/>
      <c r="G14" s="24"/>
      <c r="H14" s="24"/>
      <c r="I14" s="24"/>
      <c r="J14" s="24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7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M15"/>
  <sheetViews>
    <sheetView showGridLines="0" showZeros="0" workbookViewId="0">
      <selection activeCell="E22" sqref="E22"/>
    </sheetView>
  </sheetViews>
  <sheetFormatPr defaultColWidth="9" defaultRowHeight="23.1" customHeight="1"/>
  <cols>
    <col min="1" max="3" width="3.375" style="306" customWidth="1"/>
    <col min="4" max="4" width="7.375" style="306" customWidth="1"/>
    <col min="5" max="5" width="21.75" style="306" customWidth="1"/>
    <col min="6" max="6" width="12.5" style="306" customWidth="1"/>
    <col min="7" max="7" width="11.625" style="306" customWidth="1"/>
    <col min="8" max="16" width="10.5" style="306" customWidth="1"/>
    <col min="17" max="247" width="6.75" style="306" customWidth="1"/>
    <col min="248" max="16384" width="9" style="307"/>
  </cols>
  <sheetData>
    <row r="1" spans="1:247" ht="23.1" customHeight="1">
      <c r="A1" s="5"/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5"/>
      <c r="N1" s="5"/>
      <c r="O1" s="5"/>
      <c r="P1" s="321" t="s">
        <v>93</v>
      </c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382" t="s">
        <v>94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2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309"/>
      <c r="B3" s="309"/>
      <c r="C3" s="309"/>
      <c r="D3" s="310"/>
      <c r="E3" s="311"/>
      <c r="F3" s="310"/>
      <c r="G3" s="312"/>
      <c r="H3" s="312"/>
      <c r="I3" s="312"/>
      <c r="J3" s="310"/>
      <c r="K3" s="310"/>
      <c r="L3" s="310"/>
      <c r="M3" s="5"/>
      <c r="N3" s="5"/>
      <c r="O3" s="383" t="s">
        <v>77</v>
      </c>
      <c r="P3" s="383"/>
      <c r="Q3" s="312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304" customFormat="1" ht="24.75" customHeight="1">
      <c r="A4" s="384" t="s">
        <v>95</v>
      </c>
      <c r="B4" s="384"/>
      <c r="C4" s="384"/>
      <c r="D4" s="386" t="s">
        <v>78</v>
      </c>
      <c r="E4" s="387" t="s">
        <v>96</v>
      </c>
      <c r="F4" s="388" t="s">
        <v>97</v>
      </c>
      <c r="G4" s="385" t="s">
        <v>81</v>
      </c>
      <c r="H4" s="385"/>
      <c r="I4" s="385"/>
      <c r="J4" s="386" t="s">
        <v>82</v>
      </c>
      <c r="K4" s="386" t="s">
        <v>83</v>
      </c>
      <c r="L4" s="386" t="s">
        <v>84</v>
      </c>
      <c r="M4" s="386" t="s">
        <v>85</v>
      </c>
      <c r="N4" s="386" t="s">
        <v>86</v>
      </c>
      <c r="O4" s="389" t="s">
        <v>87</v>
      </c>
      <c r="P4" s="391" t="s">
        <v>88</v>
      </c>
      <c r="Q4" s="299"/>
      <c r="R4" s="325"/>
      <c r="S4" s="325"/>
      <c r="T4" s="325"/>
      <c r="U4" s="325"/>
      <c r="V4" s="325"/>
      <c r="W4" s="325"/>
      <c r="X4" s="325"/>
      <c r="Y4" s="325"/>
      <c r="Z4" s="325"/>
      <c r="AA4" s="325"/>
      <c r="AB4" s="325"/>
      <c r="AC4" s="325"/>
      <c r="AD4" s="325"/>
      <c r="AE4" s="325"/>
      <c r="AF4" s="325"/>
      <c r="AG4" s="325"/>
      <c r="AH4" s="325"/>
      <c r="AI4" s="325"/>
      <c r="AJ4" s="325"/>
      <c r="AK4" s="325"/>
      <c r="AL4" s="325"/>
      <c r="AM4" s="325"/>
      <c r="AN4" s="325"/>
      <c r="AO4" s="325"/>
      <c r="AP4" s="325"/>
      <c r="AQ4" s="325"/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5"/>
      <c r="BR4" s="325"/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5"/>
      <c r="CK4" s="325"/>
      <c r="CL4" s="325"/>
      <c r="CM4" s="325"/>
      <c r="CN4" s="325"/>
      <c r="CO4" s="325"/>
      <c r="CP4" s="325"/>
      <c r="CQ4" s="325"/>
      <c r="CR4" s="325"/>
      <c r="CS4" s="325"/>
      <c r="CT4" s="325"/>
      <c r="CU4" s="325"/>
      <c r="CV4" s="325"/>
      <c r="CW4" s="325"/>
      <c r="CX4" s="325"/>
      <c r="CY4" s="325"/>
      <c r="CZ4" s="325"/>
      <c r="DA4" s="325"/>
      <c r="DB4" s="325"/>
      <c r="DC4" s="325"/>
      <c r="DD4" s="325"/>
      <c r="DE4" s="325"/>
      <c r="DF4" s="325"/>
      <c r="DG4" s="325"/>
      <c r="DH4" s="325"/>
      <c r="DI4" s="325"/>
      <c r="DJ4" s="325"/>
      <c r="DK4" s="325"/>
      <c r="DL4" s="325"/>
      <c r="DM4" s="325"/>
      <c r="DN4" s="325"/>
      <c r="DO4" s="325"/>
      <c r="DP4" s="325"/>
      <c r="DQ4" s="325"/>
      <c r="DR4" s="325"/>
      <c r="DS4" s="325"/>
      <c r="DT4" s="325"/>
      <c r="DU4" s="325"/>
      <c r="DV4" s="325"/>
      <c r="DW4" s="325"/>
      <c r="DX4" s="325"/>
      <c r="DY4" s="325"/>
      <c r="DZ4" s="325"/>
      <c r="EA4" s="325"/>
      <c r="EB4" s="325"/>
      <c r="EC4" s="325"/>
      <c r="ED4" s="325"/>
      <c r="EE4" s="325"/>
      <c r="EF4" s="325"/>
      <c r="EG4" s="325"/>
      <c r="EH4" s="325"/>
      <c r="EI4" s="325"/>
      <c r="EJ4" s="325"/>
      <c r="EK4" s="325"/>
      <c r="EL4" s="325"/>
      <c r="EM4" s="325"/>
      <c r="EN4" s="325"/>
      <c r="EO4" s="325"/>
      <c r="EP4" s="325"/>
      <c r="EQ4" s="325"/>
      <c r="ER4" s="325"/>
      <c r="ES4" s="325"/>
      <c r="ET4" s="325"/>
      <c r="EU4" s="325"/>
      <c r="EV4" s="325"/>
      <c r="EW4" s="325"/>
      <c r="EX4" s="325"/>
      <c r="EY4" s="325"/>
      <c r="EZ4" s="325"/>
      <c r="FA4" s="325"/>
      <c r="FB4" s="325"/>
      <c r="FC4" s="325"/>
      <c r="FD4" s="325"/>
      <c r="FE4" s="325"/>
      <c r="FF4" s="325"/>
      <c r="FG4" s="325"/>
      <c r="FH4" s="325"/>
      <c r="FI4" s="325"/>
      <c r="FJ4" s="325"/>
      <c r="FK4" s="325"/>
      <c r="FL4" s="325"/>
      <c r="FM4" s="325"/>
      <c r="FN4" s="325"/>
      <c r="FO4" s="325"/>
      <c r="FP4" s="325"/>
      <c r="FQ4" s="325"/>
      <c r="FR4" s="325"/>
      <c r="FS4" s="325"/>
      <c r="FT4" s="325"/>
      <c r="FU4" s="325"/>
      <c r="FV4" s="325"/>
      <c r="FW4" s="325"/>
      <c r="FX4" s="325"/>
      <c r="FY4" s="325"/>
      <c r="FZ4" s="325"/>
      <c r="GA4" s="325"/>
      <c r="GB4" s="325"/>
      <c r="GC4" s="325"/>
      <c r="GD4" s="325"/>
      <c r="GE4" s="325"/>
      <c r="GF4" s="325"/>
      <c r="GG4" s="325"/>
      <c r="GH4" s="325"/>
      <c r="GI4" s="325"/>
      <c r="GJ4" s="325"/>
      <c r="GK4" s="325"/>
      <c r="GL4" s="325"/>
      <c r="GM4" s="325"/>
      <c r="GN4" s="325"/>
      <c r="GO4" s="325"/>
      <c r="GP4" s="325"/>
      <c r="GQ4" s="325"/>
      <c r="GR4" s="325"/>
      <c r="GS4" s="325"/>
      <c r="GT4" s="325"/>
      <c r="GU4" s="325"/>
      <c r="GV4" s="325"/>
      <c r="GW4" s="325"/>
      <c r="GX4" s="325"/>
      <c r="GY4" s="325"/>
      <c r="GZ4" s="325"/>
      <c r="HA4" s="325"/>
      <c r="HB4" s="325"/>
      <c r="HC4" s="325"/>
      <c r="HD4" s="325"/>
      <c r="HE4" s="325"/>
      <c r="HF4" s="325"/>
      <c r="HG4" s="325"/>
      <c r="HH4" s="325"/>
      <c r="HI4" s="325"/>
      <c r="HJ4" s="325"/>
      <c r="HK4" s="325"/>
      <c r="HL4" s="325"/>
      <c r="HM4" s="325"/>
      <c r="HN4" s="325"/>
      <c r="HO4" s="325"/>
      <c r="HP4" s="325"/>
      <c r="HQ4" s="325"/>
      <c r="HR4" s="325"/>
      <c r="HS4" s="325"/>
      <c r="HT4" s="325"/>
      <c r="HU4" s="325"/>
      <c r="HV4" s="325"/>
      <c r="HW4" s="325"/>
      <c r="HX4" s="325"/>
      <c r="HY4" s="325"/>
      <c r="HZ4" s="325"/>
      <c r="IA4" s="325"/>
      <c r="IB4" s="325"/>
      <c r="IC4" s="325"/>
      <c r="ID4" s="325"/>
      <c r="IE4" s="325"/>
      <c r="IF4" s="325"/>
      <c r="IG4" s="325"/>
      <c r="IH4" s="325"/>
      <c r="II4" s="325"/>
      <c r="IJ4" s="325"/>
      <c r="IK4" s="325"/>
      <c r="IL4" s="325"/>
      <c r="IM4" s="325"/>
    </row>
    <row r="5" spans="1:247" s="304" customFormat="1" ht="39" customHeight="1">
      <c r="A5" s="313" t="s">
        <v>98</v>
      </c>
      <c r="B5" s="313" t="s">
        <v>99</v>
      </c>
      <c r="C5" s="313" t="s">
        <v>100</v>
      </c>
      <c r="D5" s="386"/>
      <c r="E5" s="387"/>
      <c r="F5" s="386"/>
      <c r="G5" s="313" t="s">
        <v>89</v>
      </c>
      <c r="H5" s="313" t="s">
        <v>90</v>
      </c>
      <c r="I5" s="313" t="s">
        <v>91</v>
      </c>
      <c r="J5" s="386"/>
      <c r="K5" s="386"/>
      <c r="L5" s="386"/>
      <c r="M5" s="386"/>
      <c r="N5" s="386"/>
      <c r="O5" s="390"/>
      <c r="P5" s="392"/>
      <c r="Q5" s="299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325"/>
      <c r="AH5" s="325"/>
      <c r="AI5" s="325"/>
      <c r="AJ5" s="325"/>
      <c r="AK5" s="325"/>
      <c r="AL5" s="325"/>
      <c r="AM5" s="325"/>
      <c r="AN5" s="325"/>
      <c r="AO5" s="325"/>
      <c r="AP5" s="325"/>
      <c r="AQ5" s="325"/>
      <c r="AR5" s="325"/>
      <c r="AS5" s="325"/>
      <c r="AT5" s="325"/>
      <c r="AU5" s="325"/>
      <c r="AV5" s="325"/>
      <c r="AW5" s="325"/>
      <c r="AX5" s="325"/>
      <c r="AY5" s="325"/>
      <c r="AZ5" s="325"/>
      <c r="BA5" s="325"/>
      <c r="BB5" s="325"/>
      <c r="BC5" s="325"/>
      <c r="BD5" s="325"/>
      <c r="BE5" s="325"/>
      <c r="BF5" s="325"/>
      <c r="BG5" s="325"/>
      <c r="BH5" s="325"/>
      <c r="BI5" s="325"/>
      <c r="BJ5" s="325"/>
      <c r="BK5" s="325"/>
      <c r="BL5" s="325"/>
      <c r="BM5" s="325"/>
      <c r="BN5" s="325"/>
      <c r="BO5" s="325"/>
      <c r="BP5" s="325"/>
      <c r="BQ5" s="325"/>
      <c r="BR5" s="325"/>
      <c r="BS5" s="325"/>
      <c r="BT5" s="325"/>
      <c r="BU5" s="325"/>
      <c r="BV5" s="325"/>
      <c r="BW5" s="325"/>
      <c r="BX5" s="325"/>
      <c r="BY5" s="325"/>
      <c r="BZ5" s="325"/>
      <c r="CA5" s="325"/>
      <c r="CB5" s="325"/>
      <c r="CC5" s="325"/>
      <c r="CD5" s="325"/>
      <c r="CE5" s="325"/>
      <c r="CF5" s="325"/>
      <c r="CG5" s="325"/>
      <c r="CH5" s="325"/>
      <c r="CI5" s="325"/>
      <c r="CJ5" s="325"/>
      <c r="CK5" s="325"/>
      <c r="CL5" s="325"/>
      <c r="CM5" s="325"/>
      <c r="CN5" s="325"/>
      <c r="CO5" s="325"/>
      <c r="CP5" s="325"/>
      <c r="CQ5" s="325"/>
      <c r="CR5" s="325"/>
      <c r="CS5" s="325"/>
      <c r="CT5" s="325"/>
      <c r="CU5" s="325"/>
      <c r="CV5" s="325"/>
      <c r="CW5" s="325"/>
      <c r="CX5" s="325"/>
      <c r="CY5" s="325"/>
      <c r="CZ5" s="325"/>
      <c r="DA5" s="325"/>
      <c r="DB5" s="325"/>
      <c r="DC5" s="325"/>
      <c r="DD5" s="325"/>
      <c r="DE5" s="325"/>
      <c r="DF5" s="325"/>
      <c r="DG5" s="325"/>
      <c r="DH5" s="325"/>
      <c r="DI5" s="325"/>
      <c r="DJ5" s="325"/>
      <c r="DK5" s="325"/>
      <c r="DL5" s="325"/>
      <c r="DM5" s="325"/>
      <c r="DN5" s="325"/>
      <c r="DO5" s="325"/>
      <c r="DP5" s="325"/>
      <c r="DQ5" s="325"/>
      <c r="DR5" s="325"/>
      <c r="DS5" s="325"/>
      <c r="DT5" s="325"/>
      <c r="DU5" s="325"/>
      <c r="DV5" s="325"/>
      <c r="DW5" s="325"/>
      <c r="DX5" s="325"/>
      <c r="DY5" s="325"/>
      <c r="DZ5" s="325"/>
      <c r="EA5" s="325"/>
      <c r="EB5" s="325"/>
      <c r="EC5" s="325"/>
      <c r="ED5" s="325"/>
      <c r="EE5" s="325"/>
      <c r="EF5" s="325"/>
      <c r="EG5" s="325"/>
      <c r="EH5" s="325"/>
      <c r="EI5" s="325"/>
      <c r="EJ5" s="325"/>
      <c r="EK5" s="325"/>
      <c r="EL5" s="325"/>
      <c r="EM5" s="325"/>
      <c r="EN5" s="325"/>
      <c r="EO5" s="325"/>
      <c r="EP5" s="325"/>
      <c r="EQ5" s="325"/>
      <c r="ER5" s="325"/>
      <c r="ES5" s="325"/>
      <c r="ET5" s="325"/>
      <c r="EU5" s="325"/>
      <c r="EV5" s="325"/>
      <c r="EW5" s="325"/>
      <c r="EX5" s="325"/>
      <c r="EY5" s="325"/>
      <c r="EZ5" s="325"/>
      <c r="FA5" s="325"/>
      <c r="FB5" s="325"/>
      <c r="FC5" s="325"/>
      <c r="FD5" s="325"/>
      <c r="FE5" s="325"/>
      <c r="FF5" s="325"/>
      <c r="FG5" s="325"/>
      <c r="FH5" s="325"/>
      <c r="FI5" s="325"/>
      <c r="FJ5" s="325"/>
      <c r="FK5" s="325"/>
      <c r="FL5" s="325"/>
      <c r="FM5" s="325"/>
      <c r="FN5" s="325"/>
      <c r="FO5" s="325"/>
      <c r="FP5" s="325"/>
      <c r="FQ5" s="325"/>
      <c r="FR5" s="325"/>
      <c r="FS5" s="325"/>
      <c r="FT5" s="325"/>
      <c r="FU5" s="325"/>
      <c r="FV5" s="325"/>
      <c r="FW5" s="325"/>
      <c r="FX5" s="325"/>
      <c r="FY5" s="325"/>
      <c r="FZ5" s="325"/>
      <c r="GA5" s="325"/>
      <c r="GB5" s="325"/>
      <c r="GC5" s="325"/>
      <c r="GD5" s="325"/>
      <c r="GE5" s="325"/>
      <c r="GF5" s="325"/>
      <c r="GG5" s="325"/>
      <c r="GH5" s="325"/>
      <c r="GI5" s="325"/>
      <c r="GJ5" s="325"/>
      <c r="GK5" s="325"/>
      <c r="GL5" s="325"/>
      <c r="GM5" s="325"/>
      <c r="GN5" s="325"/>
      <c r="GO5" s="325"/>
      <c r="GP5" s="325"/>
      <c r="GQ5" s="325"/>
      <c r="GR5" s="325"/>
      <c r="GS5" s="325"/>
      <c r="GT5" s="325"/>
      <c r="GU5" s="325"/>
      <c r="GV5" s="325"/>
      <c r="GW5" s="325"/>
      <c r="GX5" s="325"/>
      <c r="GY5" s="325"/>
      <c r="GZ5" s="325"/>
      <c r="HA5" s="325"/>
      <c r="HB5" s="325"/>
      <c r="HC5" s="325"/>
      <c r="HD5" s="325"/>
      <c r="HE5" s="325"/>
      <c r="HF5" s="325"/>
      <c r="HG5" s="325"/>
      <c r="HH5" s="325"/>
      <c r="HI5" s="325"/>
      <c r="HJ5" s="325"/>
      <c r="HK5" s="325"/>
      <c r="HL5" s="325"/>
      <c r="HM5" s="325"/>
      <c r="HN5" s="325"/>
      <c r="HO5" s="325"/>
      <c r="HP5" s="325"/>
      <c r="HQ5" s="325"/>
      <c r="HR5" s="325"/>
      <c r="HS5" s="325"/>
      <c r="HT5" s="325"/>
      <c r="HU5" s="325"/>
      <c r="HV5" s="325"/>
      <c r="HW5" s="325"/>
      <c r="HX5" s="325"/>
      <c r="HY5" s="325"/>
      <c r="HZ5" s="325"/>
      <c r="IA5" s="325"/>
      <c r="IB5" s="325"/>
      <c r="IC5" s="325"/>
      <c r="ID5" s="325"/>
      <c r="IE5" s="325"/>
      <c r="IF5" s="325"/>
      <c r="IG5" s="325"/>
      <c r="IH5" s="325"/>
      <c r="II5" s="325"/>
      <c r="IJ5" s="325"/>
      <c r="IK5" s="325"/>
      <c r="IL5" s="325"/>
      <c r="IM5" s="325"/>
    </row>
    <row r="6" spans="1:247" ht="23.1" customHeight="1">
      <c r="A6" s="314" t="s">
        <v>92</v>
      </c>
      <c r="B6" s="314" t="s">
        <v>92</v>
      </c>
      <c r="C6" s="314" t="s">
        <v>92</v>
      </c>
      <c r="D6" s="314" t="s">
        <v>92</v>
      </c>
      <c r="E6" s="314" t="s">
        <v>92</v>
      </c>
      <c r="F6" s="314">
        <v>1</v>
      </c>
      <c r="G6" s="314">
        <v>2</v>
      </c>
      <c r="H6" s="314">
        <v>3</v>
      </c>
      <c r="I6" s="314">
        <v>4</v>
      </c>
      <c r="J6" s="314">
        <v>5</v>
      </c>
      <c r="K6" s="314">
        <v>6</v>
      </c>
      <c r="L6" s="314">
        <v>7</v>
      </c>
      <c r="M6" s="314">
        <v>8</v>
      </c>
      <c r="N6" s="314">
        <v>9</v>
      </c>
      <c r="O6" s="322">
        <v>10</v>
      </c>
      <c r="P6" s="323">
        <v>11</v>
      </c>
      <c r="Q6" s="5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305" customFormat="1" ht="24.75" customHeight="1">
      <c r="A7" s="353" t="s">
        <v>283</v>
      </c>
      <c r="B7" s="353" t="s">
        <v>284</v>
      </c>
      <c r="C7" s="353" t="s">
        <v>284</v>
      </c>
      <c r="D7" s="316"/>
      <c r="E7" s="354" t="s">
        <v>285</v>
      </c>
      <c r="F7" s="318">
        <v>2059.52</v>
      </c>
      <c r="G7" s="319">
        <v>2059.52</v>
      </c>
      <c r="H7" s="320">
        <v>2059.52</v>
      </c>
      <c r="I7" s="318"/>
      <c r="J7" s="318"/>
      <c r="K7" s="318"/>
      <c r="L7" s="318"/>
      <c r="M7" s="318"/>
      <c r="N7" s="318"/>
      <c r="O7" s="318"/>
      <c r="P7" s="319"/>
      <c r="Q7" s="326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  <c r="FF7" s="54"/>
      <c r="FG7" s="54"/>
      <c r="FH7" s="54"/>
      <c r="FI7" s="54"/>
      <c r="FJ7" s="54"/>
      <c r="FK7" s="54"/>
      <c r="FL7" s="54"/>
      <c r="FM7" s="54"/>
      <c r="FN7" s="54"/>
      <c r="FO7" s="54"/>
      <c r="FP7" s="54"/>
      <c r="FQ7" s="54"/>
      <c r="FR7" s="54"/>
      <c r="FS7" s="54"/>
      <c r="FT7" s="54"/>
      <c r="FU7" s="54"/>
      <c r="FV7" s="54"/>
      <c r="FW7" s="54"/>
      <c r="FX7" s="54"/>
      <c r="FY7" s="54"/>
      <c r="FZ7" s="54"/>
      <c r="GA7" s="54"/>
      <c r="GB7" s="54"/>
      <c r="GC7" s="54"/>
      <c r="GD7" s="54"/>
      <c r="GE7" s="54"/>
      <c r="GF7" s="54"/>
      <c r="GG7" s="54"/>
      <c r="GH7" s="54"/>
      <c r="GI7" s="54"/>
      <c r="GJ7" s="54"/>
      <c r="GK7" s="54"/>
      <c r="GL7" s="54"/>
      <c r="GM7" s="54"/>
      <c r="GN7" s="54"/>
      <c r="GO7" s="54"/>
      <c r="GP7" s="54"/>
      <c r="GQ7" s="54"/>
      <c r="GR7" s="54"/>
      <c r="GS7" s="54"/>
      <c r="GT7" s="54"/>
      <c r="GU7" s="54"/>
      <c r="GV7" s="54"/>
      <c r="GW7" s="54"/>
      <c r="GX7" s="54"/>
      <c r="GY7" s="54"/>
      <c r="GZ7" s="54"/>
      <c r="HA7" s="54"/>
      <c r="HB7" s="54"/>
      <c r="HC7" s="54"/>
      <c r="HD7" s="54"/>
      <c r="HE7" s="54"/>
      <c r="HF7" s="54"/>
      <c r="HG7" s="54"/>
      <c r="HH7" s="54"/>
      <c r="HI7" s="54"/>
      <c r="HJ7" s="54"/>
      <c r="HK7" s="54"/>
      <c r="HL7" s="54"/>
      <c r="HM7" s="54"/>
      <c r="HN7" s="54"/>
      <c r="HO7" s="54"/>
      <c r="HP7" s="54"/>
      <c r="HQ7" s="54"/>
      <c r="HR7" s="54"/>
      <c r="HS7" s="54"/>
      <c r="HT7" s="54"/>
      <c r="HU7" s="54"/>
      <c r="HV7" s="54"/>
      <c r="HW7" s="54"/>
      <c r="HX7" s="54"/>
      <c r="HY7" s="54"/>
      <c r="HZ7" s="54"/>
      <c r="IA7" s="54"/>
      <c r="IB7" s="54"/>
      <c r="IC7" s="54"/>
      <c r="ID7" s="54"/>
      <c r="IE7" s="54"/>
      <c r="IF7" s="54"/>
      <c r="IG7" s="54"/>
      <c r="IH7" s="54"/>
      <c r="II7" s="54"/>
      <c r="IJ7" s="54"/>
      <c r="IK7" s="54"/>
      <c r="IL7" s="54"/>
      <c r="IM7" s="54"/>
    </row>
    <row r="8" spans="1:247" ht="24.75" customHeight="1">
      <c r="A8" s="315"/>
      <c r="B8" s="315"/>
      <c r="C8" s="315"/>
      <c r="D8" s="316"/>
      <c r="E8" s="317"/>
      <c r="F8" s="318"/>
      <c r="G8" s="319"/>
      <c r="H8" s="320"/>
      <c r="I8" s="318"/>
      <c r="J8" s="318"/>
      <c r="K8" s="318"/>
      <c r="L8" s="318"/>
      <c r="M8" s="318"/>
      <c r="N8" s="318"/>
      <c r="O8" s="318"/>
      <c r="P8" s="319"/>
      <c r="Q8" s="326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315"/>
      <c r="B9" s="315"/>
      <c r="C9" s="315"/>
      <c r="D9" s="316"/>
      <c r="E9" s="317"/>
      <c r="F9" s="318"/>
      <c r="G9" s="319"/>
      <c r="H9" s="320"/>
      <c r="I9" s="318"/>
      <c r="J9" s="318"/>
      <c r="K9" s="318"/>
      <c r="L9" s="318"/>
      <c r="M9" s="318"/>
      <c r="N9" s="318"/>
      <c r="O9" s="318"/>
      <c r="P9" s="319"/>
      <c r="Q9" s="5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15"/>
      <c r="B10" s="315"/>
      <c r="C10" s="315"/>
      <c r="D10" s="316"/>
      <c r="E10" s="317"/>
      <c r="F10" s="318"/>
      <c r="G10" s="319"/>
      <c r="H10" s="320"/>
      <c r="I10" s="318"/>
      <c r="J10" s="318"/>
      <c r="K10" s="318"/>
      <c r="L10" s="318"/>
      <c r="M10" s="318"/>
      <c r="N10" s="318"/>
      <c r="O10" s="318"/>
      <c r="P10" s="319"/>
      <c r="Q10" s="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9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7"/>
  <sheetViews>
    <sheetView showGridLines="0" showZeros="0" workbookViewId="0">
      <selection activeCell="H12" sqref="H12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267</v>
      </c>
      <c r="O1" s="3"/>
    </row>
    <row r="2" spans="1:15" ht="18.75" customHeight="1">
      <c r="A2" s="563" t="s">
        <v>268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9" t="s">
        <v>77</v>
      </c>
      <c r="O3" s="5"/>
    </row>
    <row r="4" spans="1:15" ht="32.25" customHeight="1">
      <c r="A4" s="564" t="s">
        <v>122</v>
      </c>
      <c r="B4" s="565" t="s">
        <v>79</v>
      </c>
      <c r="C4" s="567" t="s">
        <v>269</v>
      </c>
      <c r="D4" s="564" t="s">
        <v>270</v>
      </c>
      <c r="E4" s="564" t="s">
        <v>271</v>
      </c>
      <c r="F4" s="564"/>
      <c r="G4" s="564" t="s">
        <v>272</v>
      </c>
      <c r="H4" s="568" t="s">
        <v>273</v>
      </c>
      <c r="I4" s="564" t="s">
        <v>274</v>
      </c>
      <c r="J4" s="564" t="s">
        <v>275</v>
      </c>
      <c r="K4" s="564" t="s">
        <v>276</v>
      </c>
      <c r="L4" s="564" t="s">
        <v>277</v>
      </c>
      <c r="M4" s="564" t="s">
        <v>278</v>
      </c>
      <c r="N4" s="564" t="s">
        <v>279</v>
      </c>
      <c r="O4" s="3"/>
    </row>
    <row r="5" spans="1:15" ht="24.75" customHeight="1">
      <c r="A5" s="564"/>
      <c r="B5" s="566"/>
      <c r="C5" s="567"/>
      <c r="D5" s="564"/>
      <c r="E5" s="6" t="s">
        <v>161</v>
      </c>
      <c r="F5" s="7" t="s">
        <v>280</v>
      </c>
      <c r="G5" s="564"/>
      <c r="H5" s="568"/>
      <c r="I5" s="564"/>
      <c r="J5" s="564"/>
      <c r="K5" s="564"/>
      <c r="L5" s="564"/>
      <c r="M5" s="564"/>
      <c r="N5" s="564"/>
      <c r="O5" s="3"/>
    </row>
    <row r="6" spans="1:15" ht="9.75" customHeight="1">
      <c r="A6" s="8" t="s">
        <v>92</v>
      </c>
      <c r="B6" s="8" t="s">
        <v>92</v>
      </c>
      <c r="C6" s="8" t="s">
        <v>92</v>
      </c>
      <c r="D6" s="9" t="s">
        <v>92</v>
      </c>
      <c r="E6" s="10" t="s">
        <v>92</v>
      </c>
      <c r="F6" s="10" t="s">
        <v>92</v>
      </c>
      <c r="G6" s="9" t="s">
        <v>92</v>
      </c>
      <c r="H6" s="8" t="s">
        <v>92</v>
      </c>
      <c r="I6" s="8" t="s">
        <v>92</v>
      </c>
      <c r="J6" s="8" t="s">
        <v>92</v>
      </c>
      <c r="K6" s="9" t="s">
        <v>92</v>
      </c>
      <c r="L6" s="9" t="s">
        <v>92</v>
      </c>
      <c r="M6" s="9" t="s">
        <v>92</v>
      </c>
      <c r="N6" s="8" t="s">
        <v>92</v>
      </c>
      <c r="O6" s="3"/>
    </row>
    <row r="7" spans="1:15" s="1" customFormat="1" ht="12">
      <c r="A7" s="11"/>
      <c r="B7" s="12"/>
      <c r="C7" s="12"/>
      <c r="D7" s="13"/>
      <c r="E7" s="14"/>
      <c r="F7" s="15"/>
      <c r="G7" s="13"/>
      <c r="H7" s="16"/>
      <c r="I7" s="16" t="s">
        <v>281</v>
      </c>
      <c r="J7" s="16" t="s">
        <v>281</v>
      </c>
      <c r="K7" s="16" t="s">
        <v>281</v>
      </c>
      <c r="L7" s="12" t="s">
        <v>281</v>
      </c>
      <c r="M7" s="20" t="s">
        <v>281</v>
      </c>
      <c r="N7" s="20" t="s">
        <v>281</v>
      </c>
      <c r="O7" s="17"/>
    </row>
    <row r="8" spans="1:15" ht="12">
      <c r="A8" s="11"/>
      <c r="B8" s="12"/>
      <c r="C8" s="12"/>
      <c r="D8" s="13"/>
      <c r="E8" s="14"/>
      <c r="F8" s="15"/>
      <c r="G8" s="13"/>
      <c r="H8" s="16"/>
      <c r="I8" s="16"/>
      <c r="J8" s="16"/>
      <c r="K8" s="16"/>
      <c r="L8" s="12"/>
      <c r="M8" s="20"/>
      <c r="N8" s="20"/>
      <c r="O8" s="3"/>
    </row>
    <row r="9" spans="1:15" ht="12">
      <c r="A9" s="3"/>
      <c r="B9" s="3"/>
      <c r="C9" s="17"/>
      <c r="D9" s="17"/>
      <c r="E9" s="17"/>
      <c r="F9" s="17"/>
      <c r="G9" s="18"/>
      <c r="H9" s="17"/>
      <c r="I9" s="17"/>
      <c r="J9" s="17"/>
      <c r="K9" s="17"/>
      <c r="L9" s="17"/>
      <c r="M9" s="17"/>
      <c r="N9" s="17"/>
      <c r="O9" s="3"/>
    </row>
    <row r="10" spans="1:15" ht="12">
      <c r="A10" s="3"/>
      <c r="B10" s="3"/>
      <c r="C10" s="17"/>
      <c r="D10" s="17"/>
      <c r="E10" s="17"/>
      <c r="F10" s="17"/>
      <c r="G10" s="18"/>
      <c r="H10" s="3"/>
      <c r="I10" s="3"/>
      <c r="J10" s="3"/>
      <c r="K10" s="17"/>
      <c r="L10" s="3"/>
      <c r="M10" s="3"/>
      <c r="N10" s="3"/>
      <c r="O10" s="3"/>
    </row>
    <row r="11" spans="1:15" ht="12">
      <c r="A11" s="3"/>
      <c r="B11" s="3"/>
      <c r="C11" s="17"/>
      <c r="D11" s="17"/>
      <c r="E11" s="17"/>
      <c r="F11" s="17"/>
      <c r="G11" s="18"/>
      <c r="H11" s="3"/>
      <c r="I11" s="3"/>
      <c r="J11" s="3"/>
      <c r="K11" s="17"/>
      <c r="L11" s="3"/>
      <c r="M11" s="3"/>
      <c r="N11" s="17"/>
      <c r="O11" s="3"/>
    </row>
    <row r="12" spans="1:15" ht="12">
      <c r="A12" s="3"/>
      <c r="B12" s="3"/>
      <c r="C12" s="3"/>
      <c r="D12" s="17"/>
      <c r="E12" s="17"/>
      <c r="F12" s="17"/>
      <c r="G12" s="4"/>
      <c r="H12" s="3"/>
      <c r="I12" s="3"/>
      <c r="J12" s="3"/>
      <c r="K12" s="3"/>
      <c r="L12" s="3"/>
      <c r="M12" s="3"/>
      <c r="N12" s="3"/>
      <c r="O12" s="3"/>
    </row>
    <row r="13" spans="1:15" ht="12">
      <c r="A13" s="3"/>
      <c r="B13" s="3"/>
      <c r="C13" s="3"/>
      <c r="D13" s="3"/>
      <c r="E13" s="3"/>
      <c r="F13" s="3"/>
      <c r="G13" s="18"/>
      <c r="H13" s="3"/>
      <c r="I13" s="3"/>
      <c r="J13" s="3"/>
      <c r="K13" s="3"/>
      <c r="L13" s="3"/>
      <c r="M13" s="17"/>
      <c r="N13" s="3"/>
      <c r="O13" s="3"/>
    </row>
    <row r="14" spans="1:15" ht="12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21"/>
      <c r="M16" s="5"/>
      <c r="N16" s="5"/>
      <c r="O16" s="5"/>
    </row>
    <row r="17" spans="1:15" ht="12.75" customHeight="1">
      <c r="A17"/>
      <c r="B17"/>
      <c r="C17"/>
      <c r="D17"/>
      <c r="E17"/>
      <c r="F17"/>
      <c r="G17"/>
      <c r="H17"/>
      <c r="I17"/>
      <c r="J17"/>
      <c r="K17"/>
      <c r="L17" s="21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6"/>
  <sheetViews>
    <sheetView showGridLines="0" showZeros="0" workbookViewId="0">
      <selection activeCell="A12" sqref="A12:XFD16"/>
    </sheetView>
  </sheetViews>
  <sheetFormatPr defaultColWidth="9" defaultRowHeight="18.95" customHeight="1"/>
  <cols>
    <col min="1" max="3" width="3.5" style="273" customWidth="1"/>
    <col min="4" max="4" width="7.125" style="273" customWidth="1"/>
    <col min="5" max="5" width="25.625" style="274" customWidth="1"/>
    <col min="6" max="6" width="9.75" style="275" customWidth="1"/>
    <col min="7" max="10" width="8.5" style="275" customWidth="1"/>
    <col min="11" max="12" width="8.625" style="275" customWidth="1"/>
    <col min="13" max="17" width="8" style="275" customWidth="1"/>
    <col min="18" max="18" width="8" style="276" customWidth="1"/>
    <col min="19" max="21" width="8" style="277" customWidth="1"/>
    <col min="22" max="16384" width="9" style="276"/>
  </cols>
  <sheetData>
    <row r="1" spans="1:22" ht="24.75" customHeight="1">
      <c r="A1" s="256"/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5"/>
      <c r="Q1" s="5"/>
      <c r="R1" s="5"/>
      <c r="S1" s="295"/>
      <c r="T1" s="295"/>
      <c r="U1" s="256" t="s">
        <v>101</v>
      </c>
      <c r="V1" s="5"/>
    </row>
    <row r="2" spans="1:22" ht="24.75" customHeight="1">
      <c r="A2" s="400" t="s">
        <v>102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5"/>
    </row>
    <row r="3" spans="1:22" s="269" customFormat="1" ht="24.75" customHeight="1">
      <c r="A3" s="278"/>
      <c r="B3" s="279"/>
      <c r="C3" s="280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94"/>
      <c r="Q3" s="294"/>
      <c r="R3" s="296"/>
      <c r="S3" s="297"/>
      <c r="T3" s="401" t="s">
        <v>77</v>
      </c>
      <c r="U3" s="401"/>
      <c r="V3" s="296"/>
    </row>
    <row r="4" spans="1:22" s="270" customFormat="1" ht="30" customHeight="1">
      <c r="A4" s="281" t="s">
        <v>103</v>
      </c>
      <c r="B4" s="281"/>
      <c r="C4" s="282"/>
      <c r="D4" s="404" t="s">
        <v>78</v>
      </c>
      <c r="E4" s="405" t="s">
        <v>96</v>
      </c>
      <c r="F4" s="398" t="s">
        <v>104</v>
      </c>
      <c r="G4" s="283" t="s">
        <v>105</v>
      </c>
      <c r="H4" s="281"/>
      <c r="I4" s="281"/>
      <c r="J4" s="282"/>
      <c r="K4" s="402" t="s">
        <v>106</v>
      </c>
      <c r="L4" s="402"/>
      <c r="M4" s="402"/>
      <c r="N4" s="402"/>
      <c r="O4" s="402"/>
      <c r="P4" s="402"/>
      <c r="Q4" s="402"/>
      <c r="R4" s="402"/>
      <c r="S4" s="393" t="s">
        <v>107</v>
      </c>
      <c r="T4" s="396" t="s">
        <v>108</v>
      </c>
      <c r="U4" s="396" t="s">
        <v>109</v>
      </c>
      <c r="V4" s="298"/>
    </row>
    <row r="5" spans="1:22" s="270" customFormat="1" ht="21.75" customHeight="1">
      <c r="A5" s="403" t="s">
        <v>98</v>
      </c>
      <c r="B5" s="404" t="s">
        <v>99</v>
      </c>
      <c r="C5" s="404" t="s">
        <v>100</v>
      </c>
      <c r="D5" s="404"/>
      <c r="E5" s="405"/>
      <c r="F5" s="398"/>
      <c r="G5" s="404" t="s">
        <v>80</v>
      </c>
      <c r="H5" s="404" t="s">
        <v>110</v>
      </c>
      <c r="I5" s="404" t="s">
        <v>111</v>
      </c>
      <c r="J5" s="398" t="s">
        <v>112</v>
      </c>
      <c r="K5" s="397" t="s">
        <v>80</v>
      </c>
      <c r="L5" s="407" t="s">
        <v>113</v>
      </c>
      <c r="M5" s="407" t="s">
        <v>114</v>
      </c>
      <c r="N5" s="397" t="s">
        <v>115</v>
      </c>
      <c r="O5" s="399" t="s">
        <v>116</v>
      </c>
      <c r="P5" s="399" t="s">
        <v>117</v>
      </c>
      <c r="Q5" s="399" t="s">
        <v>118</v>
      </c>
      <c r="R5" s="399" t="s">
        <v>119</v>
      </c>
      <c r="S5" s="394"/>
      <c r="T5" s="395"/>
      <c r="U5" s="395"/>
      <c r="V5" s="298"/>
    </row>
    <row r="6" spans="1:22" s="271" customFormat="1" ht="29.25" customHeight="1">
      <c r="A6" s="403"/>
      <c r="B6" s="404"/>
      <c r="C6" s="404"/>
      <c r="D6" s="404"/>
      <c r="E6" s="406"/>
      <c r="F6" s="284" t="s">
        <v>97</v>
      </c>
      <c r="G6" s="404"/>
      <c r="H6" s="404"/>
      <c r="I6" s="404"/>
      <c r="J6" s="398"/>
      <c r="K6" s="398"/>
      <c r="L6" s="408"/>
      <c r="M6" s="408"/>
      <c r="N6" s="398"/>
      <c r="O6" s="397"/>
      <c r="P6" s="397"/>
      <c r="Q6" s="397"/>
      <c r="R6" s="397"/>
      <c r="S6" s="395"/>
      <c r="T6" s="395"/>
      <c r="U6" s="395"/>
      <c r="V6" s="299"/>
    </row>
    <row r="7" spans="1:22" ht="24.75" customHeight="1">
      <c r="A7" s="285" t="s">
        <v>92</v>
      </c>
      <c r="B7" s="285" t="s">
        <v>92</v>
      </c>
      <c r="C7" s="285" t="s">
        <v>92</v>
      </c>
      <c r="D7" s="285" t="s">
        <v>92</v>
      </c>
      <c r="E7" s="285" t="s">
        <v>92</v>
      </c>
      <c r="F7" s="286">
        <v>1</v>
      </c>
      <c r="G7" s="285">
        <v>2</v>
      </c>
      <c r="H7" s="285">
        <v>3</v>
      </c>
      <c r="I7" s="285">
        <v>4</v>
      </c>
      <c r="J7" s="285">
        <v>5</v>
      </c>
      <c r="K7" s="285">
        <v>6</v>
      </c>
      <c r="L7" s="285">
        <v>7</v>
      </c>
      <c r="M7" s="285">
        <v>8</v>
      </c>
      <c r="N7" s="285">
        <v>9</v>
      </c>
      <c r="O7" s="285">
        <v>10</v>
      </c>
      <c r="P7" s="285">
        <v>11</v>
      </c>
      <c r="Q7" s="285">
        <v>12</v>
      </c>
      <c r="R7" s="285">
        <v>13</v>
      </c>
      <c r="S7" s="286">
        <v>14</v>
      </c>
      <c r="T7" s="286">
        <v>15</v>
      </c>
      <c r="U7" s="286">
        <v>16</v>
      </c>
      <c r="V7" s="5"/>
    </row>
    <row r="8" spans="1:22" s="272" customFormat="1" ht="24.75" customHeight="1">
      <c r="A8" s="353" t="s">
        <v>283</v>
      </c>
      <c r="B8" s="353" t="s">
        <v>284</v>
      </c>
      <c r="C8" s="353" t="s">
        <v>284</v>
      </c>
      <c r="D8" s="316"/>
      <c r="E8" s="354" t="s">
        <v>285</v>
      </c>
      <c r="F8" s="318">
        <v>2059.52</v>
      </c>
      <c r="G8" s="319">
        <v>2059.52</v>
      </c>
      <c r="H8" s="320">
        <v>2059.52</v>
      </c>
      <c r="I8" s="292"/>
      <c r="J8" s="292"/>
      <c r="K8" s="292">
        <v>2008.4</v>
      </c>
      <c r="L8" s="292">
        <v>2008.4</v>
      </c>
      <c r="M8" s="290"/>
      <c r="N8" s="292"/>
      <c r="O8" s="292"/>
      <c r="P8" s="292"/>
      <c r="Q8" s="292"/>
      <c r="R8" s="300"/>
      <c r="S8" s="301"/>
      <c r="T8" s="302"/>
      <c r="U8" s="300"/>
      <c r="V8" s="303"/>
    </row>
    <row r="9" spans="1:22" ht="24.75" customHeight="1">
      <c r="A9" s="287"/>
      <c r="B9" s="287"/>
      <c r="C9" s="287"/>
      <c r="D9" s="288"/>
      <c r="E9" s="289"/>
      <c r="F9" s="290"/>
      <c r="G9" s="291"/>
      <c r="H9" s="292"/>
      <c r="I9" s="292"/>
      <c r="J9" s="292"/>
      <c r="K9" s="292"/>
      <c r="L9" s="292"/>
      <c r="M9" s="290"/>
      <c r="N9" s="292"/>
      <c r="O9" s="292"/>
      <c r="P9" s="292"/>
      <c r="Q9" s="292"/>
      <c r="R9" s="300"/>
      <c r="S9" s="301"/>
      <c r="T9" s="302"/>
      <c r="U9" s="300"/>
      <c r="V9" s="5"/>
    </row>
    <row r="10" spans="1:22" ht="24.75" customHeight="1">
      <c r="A10" s="287"/>
      <c r="B10" s="287"/>
      <c r="C10" s="287"/>
      <c r="D10" s="288"/>
      <c r="E10" s="289"/>
      <c r="F10" s="290"/>
      <c r="G10" s="291"/>
      <c r="H10" s="292"/>
      <c r="I10" s="292"/>
      <c r="J10" s="292"/>
      <c r="K10" s="292"/>
      <c r="L10" s="292"/>
      <c r="M10" s="290"/>
      <c r="N10" s="292"/>
      <c r="O10" s="292"/>
      <c r="P10" s="292"/>
      <c r="Q10" s="292"/>
      <c r="R10" s="300"/>
      <c r="S10" s="301"/>
      <c r="T10" s="302"/>
      <c r="U10" s="300"/>
      <c r="V10" s="5"/>
    </row>
    <row r="11" spans="1:22" ht="24.75" customHeight="1">
      <c r="A11" s="287"/>
      <c r="B11" s="287"/>
      <c r="C11" s="287"/>
      <c r="D11" s="288"/>
      <c r="E11" s="289"/>
      <c r="F11" s="290"/>
      <c r="G11" s="291"/>
      <c r="H11" s="292"/>
      <c r="I11" s="292"/>
      <c r="J11" s="292"/>
      <c r="K11" s="292"/>
      <c r="L11" s="292"/>
      <c r="M11" s="290"/>
      <c r="N11" s="292"/>
      <c r="O11" s="292"/>
      <c r="P11" s="292"/>
      <c r="Q11" s="292"/>
      <c r="R11" s="300"/>
      <c r="S11" s="301"/>
      <c r="T11" s="302"/>
      <c r="U11" s="300"/>
      <c r="V11" s="5"/>
    </row>
    <row r="12" spans="1:22" ht="24.75" customHeight="1">
      <c r="A12"/>
      <c r="B12"/>
      <c r="C12"/>
      <c r="D12"/>
      <c r="E12"/>
      <c r="F12"/>
      <c r="G12" s="5"/>
      <c r="H12" s="5"/>
      <c r="I12" s="5"/>
      <c r="J12" s="5"/>
      <c r="K12" s="5"/>
      <c r="L12" s="5"/>
      <c r="M12" s="5"/>
      <c r="N12" s="5"/>
      <c r="O12" s="293"/>
      <c r="P12"/>
      <c r="Q12"/>
      <c r="R12"/>
      <c r="S12"/>
      <c r="T12"/>
      <c r="U12"/>
      <c r="V12"/>
    </row>
    <row r="13" spans="1:22" ht="24.75" customHeight="1">
      <c r="A13"/>
      <c r="B13"/>
      <c r="C13"/>
      <c r="D13"/>
      <c r="E13"/>
      <c r="F13"/>
      <c r="G13" s="293"/>
      <c r="H13" s="5"/>
      <c r="I13" s="5"/>
      <c r="J13" s="5"/>
      <c r="K13" s="5"/>
      <c r="L13" s="5"/>
      <c r="M13" s="5"/>
      <c r="N13" s="5"/>
      <c r="O13" s="5"/>
      <c r="P13"/>
      <c r="Q13"/>
      <c r="R13"/>
      <c r="S13"/>
      <c r="T13"/>
      <c r="U13"/>
      <c r="V13"/>
    </row>
    <row r="14" spans="1:22" ht="24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</row>
    <row r="15" spans="1:22" ht="24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</row>
    <row r="16" spans="1:22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 r:id="rId1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U15"/>
  <sheetViews>
    <sheetView showGridLines="0" showZeros="0" workbookViewId="0">
      <selection activeCell="E8" sqref="E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256" t="s">
        <v>120</v>
      </c>
    </row>
    <row r="2" spans="1:21" ht="24.75" customHeight="1">
      <c r="A2" s="410" t="s">
        <v>121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</row>
    <row r="3" spans="1:21" ht="19.5" customHeight="1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411" t="s">
        <v>77</v>
      </c>
      <c r="U3" s="411"/>
    </row>
    <row r="4" spans="1:21" ht="27.75" customHeight="1">
      <c r="A4" s="412" t="s">
        <v>103</v>
      </c>
      <c r="B4" s="413"/>
      <c r="C4" s="414"/>
      <c r="D4" s="415" t="s">
        <v>122</v>
      </c>
      <c r="E4" s="415" t="s">
        <v>123</v>
      </c>
      <c r="F4" s="415" t="s">
        <v>97</v>
      </c>
      <c r="G4" s="409" t="s">
        <v>124</v>
      </c>
      <c r="H4" s="409" t="s">
        <v>125</v>
      </c>
      <c r="I4" s="409" t="s">
        <v>126</v>
      </c>
      <c r="J4" s="409" t="s">
        <v>127</v>
      </c>
      <c r="K4" s="409" t="s">
        <v>128</v>
      </c>
      <c r="L4" s="409" t="s">
        <v>129</v>
      </c>
      <c r="M4" s="409" t="s">
        <v>114</v>
      </c>
      <c r="N4" s="409" t="s">
        <v>130</v>
      </c>
      <c r="O4" s="409" t="s">
        <v>112</v>
      </c>
      <c r="P4" s="409" t="s">
        <v>116</v>
      </c>
      <c r="Q4" s="409" t="s">
        <v>115</v>
      </c>
      <c r="R4" s="409" t="s">
        <v>131</v>
      </c>
      <c r="S4" s="409" t="s">
        <v>132</v>
      </c>
      <c r="T4" s="409" t="s">
        <v>133</v>
      </c>
      <c r="U4" s="409" t="s">
        <v>119</v>
      </c>
    </row>
    <row r="5" spans="1:21" ht="13.5" customHeight="1">
      <c r="A5" s="415" t="s">
        <v>98</v>
      </c>
      <c r="B5" s="415" t="s">
        <v>99</v>
      </c>
      <c r="C5" s="415" t="s">
        <v>100</v>
      </c>
      <c r="D5" s="417"/>
      <c r="E5" s="417"/>
      <c r="F5" s="417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09"/>
      <c r="R5" s="409"/>
      <c r="S5" s="409"/>
      <c r="T5" s="409"/>
      <c r="U5" s="409"/>
    </row>
    <row r="6" spans="1:21" ht="18" customHeight="1">
      <c r="A6" s="416"/>
      <c r="B6" s="416"/>
      <c r="C6" s="416"/>
      <c r="D6" s="416"/>
      <c r="E6" s="416"/>
      <c r="F6" s="416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  <c r="U6" s="409"/>
    </row>
    <row r="7" spans="1:21" s="54" customFormat="1" ht="29.25" customHeight="1">
      <c r="A7" s="355" t="s">
        <v>283</v>
      </c>
      <c r="B7" s="355" t="s">
        <v>284</v>
      </c>
      <c r="C7" s="355" t="s">
        <v>284</v>
      </c>
      <c r="D7" s="57"/>
      <c r="E7" s="356" t="s">
        <v>286</v>
      </c>
      <c r="F7" s="163">
        <v>51.12</v>
      </c>
      <c r="G7" s="60"/>
      <c r="H7" s="357"/>
      <c r="I7" s="357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</row>
    <row r="8" spans="1:21" ht="29.25" customHeight="1">
      <c r="A8" s="355" t="s">
        <v>283</v>
      </c>
      <c r="B8" s="355" t="s">
        <v>284</v>
      </c>
      <c r="C8" s="355" t="s">
        <v>284</v>
      </c>
      <c r="D8" s="57"/>
      <c r="E8" s="356" t="s">
        <v>297</v>
      </c>
      <c r="F8" s="163">
        <v>2008.4</v>
      </c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</row>
    <row r="9" spans="1:21" ht="29.25" customHeight="1">
      <c r="A9" s="57"/>
      <c r="B9" s="57"/>
      <c r="C9" s="57"/>
      <c r="D9" s="57"/>
      <c r="E9" s="58"/>
      <c r="F9" s="59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</row>
    <row r="10" spans="1:21" ht="29.25" customHeight="1">
      <c r="A10" s="57"/>
      <c r="B10" s="57"/>
      <c r="C10" s="57"/>
      <c r="D10" s="57"/>
      <c r="E10" s="58"/>
      <c r="F10" s="59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</row>
    <row r="11" spans="1:21" ht="29.25" customHeight="1"/>
    <row r="12" spans="1:21" ht="29.25" customHeight="1"/>
    <row r="13" spans="1:21" ht="29.25" customHeight="1"/>
    <row r="14" spans="1:21" ht="29.25" customHeight="1"/>
    <row r="15" spans="1:2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0"/>
  <sheetViews>
    <sheetView showGridLines="0" showZeros="0" workbookViewId="0">
      <selection activeCell="A9" sqref="A9:XFD15"/>
    </sheetView>
  </sheetViews>
  <sheetFormatPr defaultColWidth="9" defaultRowHeight="23.1" customHeight="1"/>
  <cols>
    <col min="1" max="3" width="3.625" style="258" customWidth="1"/>
    <col min="4" max="4" width="7.25" style="258" customWidth="1"/>
    <col min="5" max="5" width="19.5" style="258" customWidth="1"/>
    <col min="6" max="6" width="9" style="258"/>
    <col min="7" max="7" width="8.5" style="258" customWidth="1"/>
    <col min="8" max="11" width="7.5" style="258" customWidth="1"/>
    <col min="12" max="12" width="7.5" style="259" customWidth="1"/>
    <col min="13" max="21" width="7.5" style="258" customWidth="1"/>
    <col min="22" max="22" width="8.125" style="258" customWidth="1"/>
    <col min="23" max="25" width="7.5" style="258" customWidth="1"/>
    <col min="26" max="16384" width="9" style="258"/>
  </cols>
  <sheetData>
    <row r="1" spans="1:254" ht="23.1" customHeight="1">
      <c r="A1" s="5"/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5"/>
      <c r="M1" s="260"/>
      <c r="N1" s="260"/>
      <c r="O1" s="260"/>
      <c r="P1" s="260"/>
      <c r="Q1" s="260"/>
      <c r="R1" s="260"/>
      <c r="S1" s="260"/>
      <c r="T1" s="260"/>
      <c r="U1" s="260"/>
      <c r="V1" s="5"/>
      <c r="W1" s="5"/>
      <c r="X1" s="5"/>
      <c r="Y1" s="265" t="s">
        <v>134</v>
      </c>
      <c r="Z1" s="266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26" t="s">
        <v>135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6"/>
      <c r="V2" s="426"/>
      <c r="W2" s="426"/>
      <c r="X2" s="426"/>
      <c r="Y2" s="426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61"/>
      <c r="B3" s="261"/>
      <c r="C3" s="261"/>
      <c r="D3" s="262"/>
      <c r="E3" s="262"/>
      <c r="F3" s="262"/>
      <c r="G3" s="262"/>
      <c r="H3" s="262"/>
      <c r="I3" s="262"/>
      <c r="J3" s="262"/>
      <c r="K3" s="262"/>
      <c r="L3" s="5"/>
      <c r="M3" s="262"/>
      <c r="N3" s="262"/>
      <c r="O3" s="262"/>
      <c r="P3" s="262"/>
      <c r="Q3" s="262"/>
      <c r="R3" s="262"/>
      <c r="S3" s="262"/>
      <c r="T3" s="262"/>
      <c r="U3" s="262"/>
      <c r="V3" s="5"/>
      <c r="W3" s="5"/>
      <c r="X3" s="427" t="s">
        <v>77</v>
      </c>
      <c r="Y3" s="427"/>
      <c r="Z3" s="267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28" t="s">
        <v>95</v>
      </c>
      <c r="B4" s="428"/>
      <c r="C4" s="428"/>
      <c r="D4" s="424" t="s">
        <v>78</v>
      </c>
      <c r="E4" s="424" t="s">
        <v>96</v>
      </c>
      <c r="F4" s="424" t="s">
        <v>97</v>
      </c>
      <c r="G4" s="429" t="s">
        <v>136</v>
      </c>
      <c r="H4" s="430"/>
      <c r="I4" s="430"/>
      <c r="J4" s="430"/>
      <c r="K4" s="430"/>
      <c r="L4" s="431"/>
      <c r="M4" s="432" t="s">
        <v>137</v>
      </c>
      <c r="N4" s="432"/>
      <c r="O4" s="432"/>
      <c r="P4" s="432"/>
      <c r="Q4" s="432"/>
      <c r="R4" s="432"/>
      <c r="S4" s="432"/>
      <c r="T4" s="432"/>
      <c r="U4" s="421" t="s">
        <v>138</v>
      </c>
      <c r="V4" s="424" t="s">
        <v>139</v>
      </c>
      <c r="W4" s="424"/>
      <c r="X4" s="424"/>
      <c r="Y4" s="424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24" t="s">
        <v>98</v>
      </c>
      <c r="B5" s="424" t="s">
        <v>99</v>
      </c>
      <c r="C5" s="424" t="s">
        <v>100</v>
      </c>
      <c r="D5" s="424"/>
      <c r="E5" s="424"/>
      <c r="F5" s="424"/>
      <c r="G5" s="424" t="s">
        <v>80</v>
      </c>
      <c r="H5" s="424" t="s">
        <v>140</v>
      </c>
      <c r="I5" s="424" t="s">
        <v>141</v>
      </c>
      <c r="J5" s="424" t="s">
        <v>142</v>
      </c>
      <c r="K5" s="425" t="s">
        <v>143</v>
      </c>
      <c r="L5" s="424" t="s">
        <v>144</v>
      </c>
      <c r="M5" s="424" t="s">
        <v>80</v>
      </c>
      <c r="N5" s="424" t="s">
        <v>145</v>
      </c>
      <c r="O5" s="424" t="s">
        <v>146</v>
      </c>
      <c r="P5" s="424" t="s">
        <v>147</v>
      </c>
      <c r="Q5" s="425" t="s">
        <v>148</v>
      </c>
      <c r="R5" s="424" t="s">
        <v>149</v>
      </c>
      <c r="S5" s="424" t="s">
        <v>150</v>
      </c>
      <c r="T5" s="424" t="s">
        <v>151</v>
      </c>
      <c r="U5" s="422"/>
      <c r="V5" s="424" t="s">
        <v>80</v>
      </c>
      <c r="W5" s="424" t="s">
        <v>152</v>
      </c>
      <c r="X5" s="424" t="s">
        <v>153</v>
      </c>
      <c r="Y5" s="424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24"/>
      <c r="B6" s="424"/>
      <c r="C6" s="424"/>
      <c r="D6" s="424"/>
      <c r="E6" s="424"/>
      <c r="F6" s="424"/>
      <c r="G6" s="424"/>
      <c r="H6" s="424"/>
      <c r="I6" s="424"/>
      <c r="J6" s="424"/>
      <c r="K6" s="425"/>
      <c r="L6" s="424"/>
      <c r="M6" s="424"/>
      <c r="N6" s="424"/>
      <c r="O6" s="424"/>
      <c r="P6" s="424"/>
      <c r="Q6" s="425"/>
      <c r="R6" s="424"/>
      <c r="S6" s="424"/>
      <c r="T6" s="424"/>
      <c r="U6" s="423"/>
      <c r="V6" s="424"/>
      <c r="W6" s="424"/>
      <c r="X6" s="424"/>
      <c r="Y6" s="424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263" t="s">
        <v>92</v>
      </c>
      <c r="B7" s="263" t="s">
        <v>92</v>
      </c>
      <c r="C7" s="263" t="s">
        <v>92</v>
      </c>
      <c r="D7" s="263" t="s">
        <v>92</v>
      </c>
      <c r="E7" s="263" t="s">
        <v>92</v>
      </c>
      <c r="F7" s="263">
        <v>1</v>
      </c>
      <c r="G7" s="263">
        <v>2</v>
      </c>
      <c r="H7" s="263">
        <v>3</v>
      </c>
      <c r="I7" s="263">
        <v>4</v>
      </c>
      <c r="J7" s="263">
        <v>5</v>
      </c>
      <c r="K7" s="263">
        <v>6</v>
      </c>
      <c r="L7" s="263">
        <v>7</v>
      </c>
      <c r="M7" s="263">
        <v>8</v>
      </c>
      <c r="N7" s="263">
        <v>9</v>
      </c>
      <c r="O7" s="263">
        <v>10</v>
      </c>
      <c r="P7" s="263">
        <v>11</v>
      </c>
      <c r="Q7" s="263">
        <v>12</v>
      </c>
      <c r="R7" s="263">
        <v>13</v>
      </c>
      <c r="S7" s="263">
        <v>14</v>
      </c>
      <c r="T7" s="263">
        <v>15</v>
      </c>
      <c r="U7" s="263">
        <v>16</v>
      </c>
      <c r="V7" s="263">
        <v>17</v>
      </c>
      <c r="W7" s="263">
        <v>18</v>
      </c>
      <c r="X7" s="263">
        <v>19</v>
      </c>
      <c r="Y7" s="263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257" customFormat="1" ht="26.25" customHeight="1">
      <c r="A8" s="418" t="s">
        <v>287</v>
      </c>
      <c r="B8" s="419"/>
      <c r="C8" s="419"/>
      <c r="D8" s="419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20"/>
      <c r="Z8" s="268"/>
      <c r="AA8" s="268"/>
      <c r="AB8" s="268"/>
      <c r="AC8" s="268"/>
      <c r="AD8" s="268"/>
      <c r="AE8" s="268"/>
      <c r="AF8" s="268"/>
      <c r="AG8" s="268"/>
      <c r="AH8" s="268"/>
      <c r="AI8" s="268"/>
      <c r="AJ8" s="268"/>
      <c r="AK8" s="268"/>
      <c r="AL8" s="268"/>
      <c r="AM8" s="268"/>
      <c r="AN8" s="268"/>
      <c r="AO8" s="268"/>
      <c r="AP8" s="268"/>
      <c r="AQ8" s="268"/>
      <c r="AR8" s="268"/>
      <c r="AS8" s="268"/>
      <c r="AT8" s="268"/>
      <c r="AU8" s="268"/>
      <c r="AV8" s="268"/>
      <c r="AW8" s="268"/>
      <c r="AX8" s="268"/>
      <c r="AY8" s="268"/>
      <c r="AZ8" s="268"/>
      <c r="BA8" s="268"/>
      <c r="BB8" s="268"/>
      <c r="BC8" s="268"/>
      <c r="BD8" s="268"/>
      <c r="BE8" s="268"/>
      <c r="BF8" s="268"/>
      <c r="BG8" s="268"/>
      <c r="BH8" s="268"/>
      <c r="BI8" s="268"/>
      <c r="BJ8" s="268"/>
      <c r="BK8" s="268"/>
      <c r="BL8" s="268"/>
      <c r="BM8" s="268"/>
      <c r="BN8" s="268"/>
      <c r="BO8" s="268"/>
      <c r="BP8" s="268"/>
      <c r="BQ8" s="268"/>
      <c r="BR8" s="268"/>
      <c r="BS8" s="268"/>
      <c r="BT8" s="268"/>
      <c r="BU8" s="268"/>
      <c r="BV8" s="268"/>
      <c r="BW8" s="268"/>
      <c r="BX8" s="268"/>
      <c r="BY8" s="268"/>
      <c r="BZ8" s="268"/>
      <c r="CA8" s="268"/>
      <c r="CB8" s="268"/>
      <c r="CC8" s="268"/>
      <c r="CD8" s="268"/>
      <c r="CE8" s="268"/>
      <c r="CF8" s="268"/>
      <c r="CG8" s="268"/>
      <c r="CH8" s="268"/>
      <c r="CI8" s="268"/>
      <c r="CJ8" s="268"/>
      <c r="CK8" s="268"/>
      <c r="CL8" s="268"/>
      <c r="CM8" s="268"/>
      <c r="CN8" s="268"/>
      <c r="CO8" s="268"/>
      <c r="CP8" s="268"/>
      <c r="CQ8" s="268"/>
      <c r="CR8" s="268"/>
      <c r="CS8" s="268"/>
      <c r="CT8" s="268"/>
      <c r="CU8" s="268"/>
      <c r="CV8" s="268"/>
      <c r="CW8" s="268"/>
      <c r="CX8" s="268"/>
      <c r="CY8" s="268"/>
      <c r="CZ8" s="268"/>
      <c r="DA8" s="268"/>
      <c r="DB8" s="268"/>
      <c r="DC8" s="268"/>
      <c r="DD8" s="268"/>
      <c r="DE8" s="268"/>
      <c r="DF8" s="268"/>
      <c r="DG8" s="268"/>
      <c r="DH8" s="268"/>
      <c r="DI8" s="268"/>
      <c r="DJ8" s="268"/>
      <c r="DK8" s="268"/>
      <c r="DL8" s="268"/>
      <c r="DM8" s="268"/>
      <c r="DN8" s="268"/>
      <c r="DO8" s="268"/>
      <c r="DP8" s="268"/>
      <c r="DQ8" s="268"/>
      <c r="DR8" s="268"/>
      <c r="DS8" s="268"/>
      <c r="DT8" s="268"/>
      <c r="DU8" s="268"/>
      <c r="DV8" s="268"/>
      <c r="DW8" s="268"/>
      <c r="DX8" s="268"/>
      <c r="DY8" s="268"/>
      <c r="DZ8" s="268"/>
      <c r="EA8" s="268"/>
      <c r="EB8" s="268"/>
      <c r="EC8" s="268"/>
      <c r="ED8" s="268"/>
      <c r="EE8" s="268"/>
      <c r="EF8" s="268"/>
      <c r="EG8" s="268"/>
      <c r="EH8" s="268"/>
      <c r="EI8" s="268"/>
      <c r="EJ8" s="268"/>
      <c r="EK8" s="268"/>
      <c r="EL8" s="268"/>
      <c r="EM8" s="268"/>
      <c r="EN8" s="268"/>
      <c r="EO8" s="268"/>
      <c r="EP8" s="268"/>
      <c r="EQ8" s="268"/>
      <c r="ER8" s="268"/>
      <c r="ES8" s="268"/>
      <c r="ET8" s="268"/>
      <c r="EU8" s="268"/>
      <c r="EV8" s="268"/>
      <c r="EW8" s="268"/>
      <c r="EX8" s="268"/>
      <c r="EY8" s="268"/>
      <c r="EZ8" s="268"/>
      <c r="FA8" s="268"/>
      <c r="FB8" s="268"/>
      <c r="FC8" s="268"/>
      <c r="FD8" s="268"/>
      <c r="FE8" s="268"/>
      <c r="FF8" s="268"/>
      <c r="FG8" s="268"/>
      <c r="FH8" s="268"/>
      <c r="FI8" s="268"/>
      <c r="FJ8" s="268"/>
      <c r="FK8" s="268"/>
      <c r="FL8" s="268"/>
      <c r="FM8" s="268"/>
      <c r="FN8" s="268"/>
      <c r="FO8" s="268"/>
      <c r="FP8" s="268"/>
      <c r="FQ8" s="268"/>
      <c r="FR8" s="268"/>
      <c r="FS8" s="268"/>
      <c r="FT8" s="268"/>
      <c r="FU8" s="268"/>
      <c r="FV8" s="268"/>
      <c r="FW8" s="268"/>
      <c r="FX8" s="268"/>
      <c r="FY8" s="268"/>
      <c r="FZ8" s="268"/>
      <c r="GA8" s="268"/>
      <c r="GB8" s="268"/>
      <c r="GC8" s="268"/>
      <c r="GD8" s="268"/>
      <c r="GE8" s="268"/>
      <c r="GF8" s="268"/>
      <c r="GG8" s="268"/>
      <c r="GH8" s="268"/>
      <c r="GI8" s="268"/>
      <c r="GJ8" s="268"/>
      <c r="GK8" s="268"/>
      <c r="GL8" s="268"/>
      <c r="GM8" s="268"/>
      <c r="GN8" s="268"/>
      <c r="GO8" s="268"/>
      <c r="GP8" s="268"/>
      <c r="GQ8" s="268"/>
      <c r="GR8" s="268"/>
      <c r="GS8" s="268"/>
      <c r="GT8" s="268"/>
      <c r="GU8" s="268"/>
      <c r="GV8" s="268"/>
      <c r="GW8" s="268"/>
      <c r="GX8" s="268"/>
      <c r="GY8" s="268"/>
      <c r="GZ8" s="268"/>
      <c r="HA8" s="268"/>
      <c r="HB8" s="268"/>
      <c r="HC8" s="268"/>
      <c r="HD8" s="268"/>
      <c r="HE8" s="268"/>
      <c r="HF8" s="268"/>
      <c r="HG8" s="268"/>
      <c r="HH8" s="268"/>
      <c r="HI8" s="268"/>
      <c r="HJ8" s="268"/>
      <c r="HK8" s="268"/>
      <c r="HL8" s="268"/>
      <c r="HM8" s="268"/>
      <c r="HN8" s="268"/>
      <c r="HO8" s="268"/>
      <c r="HP8" s="268"/>
      <c r="HQ8" s="268"/>
      <c r="HR8" s="268"/>
      <c r="HS8" s="268"/>
      <c r="HT8" s="268"/>
      <c r="HU8" s="268"/>
      <c r="HV8" s="268"/>
      <c r="HW8" s="268"/>
      <c r="HX8" s="268"/>
      <c r="HY8" s="268"/>
      <c r="HZ8" s="268"/>
      <c r="IA8" s="268"/>
      <c r="IB8" s="268"/>
      <c r="IC8" s="268"/>
      <c r="ID8" s="268"/>
      <c r="IE8" s="268"/>
      <c r="IF8" s="268"/>
      <c r="IG8" s="268"/>
      <c r="IH8" s="268"/>
      <c r="II8" s="268"/>
      <c r="IJ8" s="268"/>
      <c r="IK8" s="268"/>
      <c r="IL8" s="268"/>
      <c r="IM8" s="268"/>
      <c r="IN8" s="268"/>
      <c r="IO8" s="268"/>
      <c r="IP8" s="268"/>
      <c r="IQ8" s="268"/>
      <c r="IR8" s="268"/>
      <c r="IS8" s="268"/>
      <c r="IT8" s="268"/>
    </row>
    <row r="9" spans="1:254" ht="23.1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264"/>
      <c r="N9" s="264"/>
      <c r="O9" s="264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3.1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8:Y8"/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Y7"/>
  <sheetViews>
    <sheetView showGridLines="0" showZeros="0" workbookViewId="0">
      <selection activeCell="J39" sqref="J3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25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56" t="s">
        <v>154</v>
      </c>
    </row>
    <row r="2" spans="1:25" ht="33" customHeight="1">
      <c r="A2" s="434" t="s">
        <v>155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</row>
    <row r="3" spans="1:25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35" t="s">
        <v>77</v>
      </c>
      <c r="N3" s="435"/>
    </row>
    <row r="4" spans="1:25" ht="22.5" customHeight="1">
      <c r="A4" s="436" t="s">
        <v>95</v>
      </c>
      <c r="B4" s="436"/>
      <c r="C4" s="436"/>
      <c r="D4" s="409" t="s">
        <v>122</v>
      </c>
      <c r="E4" s="409" t="s">
        <v>79</v>
      </c>
      <c r="F4" s="409" t="s">
        <v>80</v>
      </c>
      <c r="G4" s="409" t="s">
        <v>124</v>
      </c>
      <c r="H4" s="409"/>
      <c r="I4" s="409"/>
      <c r="J4" s="409"/>
      <c r="K4" s="409"/>
      <c r="L4" s="409" t="s">
        <v>128</v>
      </c>
      <c r="M4" s="409"/>
      <c r="N4" s="409"/>
    </row>
    <row r="5" spans="1:25" ht="17.25" customHeight="1">
      <c r="A5" s="409" t="s">
        <v>98</v>
      </c>
      <c r="B5" s="433" t="s">
        <v>99</v>
      </c>
      <c r="C5" s="409" t="s">
        <v>100</v>
      </c>
      <c r="D5" s="409"/>
      <c r="E5" s="409"/>
      <c r="F5" s="409"/>
      <c r="G5" s="409" t="s">
        <v>156</v>
      </c>
      <c r="H5" s="409" t="s">
        <v>157</v>
      </c>
      <c r="I5" s="409" t="s">
        <v>137</v>
      </c>
      <c r="J5" s="409" t="s">
        <v>138</v>
      </c>
      <c r="K5" s="409" t="s">
        <v>139</v>
      </c>
      <c r="L5" s="409" t="s">
        <v>156</v>
      </c>
      <c r="M5" s="409" t="s">
        <v>110</v>
      </c>
      <c r="N5" s="409" t="s">
        <v>158</v>
      </c>
    </row>
    <row r="6" spans="1:25" ht="20.25" customHeight="1">
      <c r="A6" s="409"/>
      <c r="B6" s="433"/>
      <c r="C6" s="409"/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</row>
    <row r="7" spans="1:25" s="54" customFormat="1" ht="29.25" customHeight="1">
      <c r="A7" s="418" t="s">
        <v>287</v>
      </c>
      <c r="B7" s="419"/>
      <c r="C7" s="419"/>
      <c r="D7" s="419"/>
      <c r="E7" s="419"/>
      <c r="F7" s="419"/>
      <c r="G7" s="419"/>
      <c r="H7" s="419"/>
      <c r="I7" s="419"/>
      <c r="J7" s="419"/>
      <c r="K7" s="419"/>
      <c r="L7" s="419"/>
      <c r="M7" s="419"/>
      <c r="N7" s="419"/>
      <c r="O7" s="419"/>
      <c r="P7" s="419"/>
      <c r="Q7" s="419"/>
      <c r="R7" s="419"/>
      <c r="S7" s="419"/>
      <c r="T7" s="419"/>
      <c r="U7" s="419"/>
      <c r="V7" s="419"/>
      <c r="W7" s="419"/>
      <c r="X7" s="419"/>
      <c r="Y7" s="420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7:Y7"/>
    <mergeCell ref="A5:A6"/>
    <mergeCell ref="B5:B6"/>
    <mergeCell ref="C5:C6"/>
    <mergeCell ref="D4:D6"/>
    <mergeCell ref="E4:E6"/>
  </mergeCells>
  <phoneticPr fontId="29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7"/>
  <sheetViews>
    <sheetView showGridLines="0" showZeros="0" workbookViewId="0">
      <selection activeCell="A8" sqref="A8:AA8"/>
    </sheetView>
  </sheetViews>
  <sheetFormatPr defaultColWidth="9" defaultRowHeight="23.1" customHeight="1"/>
  <cols>
    <col min="1" max="3" width="3.625" style="243" customWidth="1"/>
    <col min="4" max="4" width="10" style="243" customWidth="1"/>
    <col min="5" max="5" width="17.375" style="243" customWidth="1"/>
    <col min="6" max="6" width="8.125" style="243" customWidth="1"/>
    <col min="7" max="22" width="6.5" style="243" customWidth="1"/>
    <col min="23" max="26" width="6.875" style="243" customWidth="1"/>
    <col min="27" max="27" width="6.5" style="243" customWidth="1"/>
    <col min="28" max="16384" width="9" style="243"/>
  </cols>
  <sheetData>
    <row r="1" spans="1:28" ht="23.1" customHeight="1">
      <c r="A1" s="5"/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5"/>
      <c r="U1" s="252"/>
      <c r="V1" s="5"/>
      <c r="W1" s="252"/>
      <c r="X1" s="252"/>
      <c r="Y1" s="252"/>
      <c r="Z1" s="442" t="s">
        <v>159</v>
      </c>
      <c r="AA1" s="442"/>
      <c r="AB1" s="5"/>
    </row>
    <row r="2" spans="1:28" ht="23.1" customHeight="1">
      <c r="A2" s="443" t="s">
        <v>160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5"/>
    </row>
    <row r="3" spans="1:28" ht="23.1" customHeight="1">
      <c r="A3" s="245"/>
      <c r="B3" s="245"/>
      <c r="C3" s="245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5"/>
      <c r="U3" s="5"/>
      <c r="V3" s="5"/>
      <c r="W3" s="253"/>
      <c r="X3" s="253"/>
      <c r="Y3" s="253"/>
      <c r="Z3" s="444" t="s">
        <v>2</v>
      </c>
      <c r="AA3" s="444"/>
      <c r="AB3" s="5"/>
    </row>
    <row r="4" spans="1:28" ht="23.1" customHeight="1">
      <c r="A4" s="445" t="s">
        <v>95</v>
      </c>
      <c r="B4" s="445"/>
      <c r="C4" s="445"/>
      <c r="D4" s="437" t="s">
        <v>78</v>
      </c>
      <c r="E4" s="437" t="s">
        <v>96</v>
      </c>
      <c r="F4" s="437" t="s">
        <v>161</v>
      </c>
      <c r="G4" s="437" t="s">
        <v>162</v>
      </c>
      <c r="H4" s="437" t="s">
        <v>163</v>
      </c>
      <c r="I4" s="437" t="s">
        <v>164</v>
      </c>
      <c r="J4" s="437" t="s">
        <v>165</v>
      </c>
      <c r="K4" s="437" t="s">
        <v>166</v>
      </c>
      <c r="L4" s="437" t="s">
        <v>167</v>
      </c>
      <c r="M4" s="437" t="s">
        <v>168</v>
      </c>
      <c r="N4" s="437" t="s">
        <v>169</v>
      </c>
      <c r="O4" s="437" t="s">
        <v>170</v>
      </c>
      <c r="P4" s="439" t="s">
        <v>171</v>
      </c>
      <c r="Q4" s="437" t="s">
        <v>172</v>
      </c>
      <c r="R4" s="437" t="s">
        <v>173</v>
      </c>
      <c r="S4" s="437" t="s">
        <v>174</v>
      </c>
      <c r="T4" s="437" t="s">
        <v>175</v>
      </c>
      <c r="U4" s="437" t="s">
        <v>176</v>
      </c>
      <c r="V4" s="437" t="s">
        <v>177</v>
      </c>
      <c r="W4" s="437" t="s">
        <v>178</v>
      </c>
      <c r="X4" s="437" t="s">
        <v>179</v>
      </c>
      <c r="Y4" s="437" t="s">
        <v>180</v>
      </c>
      <c r="Z4" s="437" t="s">
        <v>181</v>
      </c>
      <c r="AA4" s="438" t="s">
        <v>182</v>
      </c>
      <c r="AB4" s="5"/>
    </row>
    <row r="5" spans="1:28" ht="13.5" customHeight="1">
      <c r="A5" s="437" t="s">
        <v>98</v>
      </c>
      <c r="B5" s="437" t="s">
        <v>99</v>
      </c>
      <c r="C5" s="437" t="s">
        <v>100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40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8"/>
      <c r="AB5" s="5"/>
    </row>
    <row r="6" spans="1:28" ht="13.5" customHeight="1">
      <c r="A6" s="437"/>
      <c r="B6" s="437"/>
      <c r="C6" s="437"/>
      <c r="D6" s="437"/>
      <c r="E6" s="437"/>
      <c r="F6" s="437"/>
      <c r="G6" s="437"/>
      <c r="H6" s="437"/>
      <c r="I6" s="437"/>
      <c r="J6" s="437"/>
      <c r="K6" s="437"/>
      <c r="L6" s="437"/>
      <c r="M6" s="437"/>
      <c r="N6" s="437"/>
      <c r="O6" s="437"/>
      <c r="P6" s="441"/>
      <c r="Q6" s="437"/>
      <c r="R6" s="437"/>
      <c r="S6" s="437"/>
      <c r="T6" s="437"/>
      <c r="U6" s="437"/>
      <c r="V6" s="437"/>
      <c r="W6" s="437"/>
      <c r="X6" s="437"/>
      <c r="Y6" s="437"/>
      <c r="Z6" s="437"/>
      <c r="AA6" s="438"/>
      <c r="AB6" s="5"/>
    </row>
    <row r="7" spans="1:28" ht="23.1" customHeight="1">
      <c r="A7" s="247" t="s">
        <v>92</v>
      </c>
      <c r="B7" s="247" t="s">
        <v>92</v>
      </c>
      <c r="C7" s="247" t="s">
        <v>92</v>
      </c>
      <c r="D7" s="247" t="s">
        <v>92</v>
      </c>
      <c r="E7" s="247" t="s">
        <v>92</v>
      </c>
      <c r="F7" s="247">
        <v>1</v>
      </c>
      <c r="G7" s="247">
        <v>2</v>
      </c>
      <c r="H7" s="247">
        <v>3</v>
      </c>
      <c r="I7" s="247">
        <v>4</v>
      </c>
      <c r="J7" s="247">
        <v>5</v>
      </c>
      <c r="K7" s="247">
        <v>6</v>
      </c>
      <c r="L7" s="247">
        <v>7</v>
      </c>
      <c r="M7" s="247">
        <v>8</v>
      </c>
      <c r="N7" s="247">
        <v>9</v>
      </c>
      <c r="O7" s="247">
        <v>10</v>
      </c>
      <c r="P7" s="247">
        <v>11</v>
      </c>
      <c r="Q7" s="247">
        <v>12</v>
      </c>
      <c r="R7" s="247">
        <v>13</v>
      </c>
      <c r="S7" s="247">
        <v>14</v>
      </c>
      <c r="T7" s="247">
        <v>15</v>
      </c>
      <c r="U7" s="247">
        <v>16</v>
      </c>
      <c r="V7" s="247">
        <v>17</v>
      </c>
      <c r="W7" s="247">
        <v>18</v>
      </c>
      <c r="X7" s="247">
        <v>19</v>
      </c>
      <c r="Y7" s="247">
        <v>20</v>
      </c>
      <c r="Z7" s="247">
        <v>21</v>
      </c>
      <c r="AA7" s="247">
        <v>22</v>
      </c>
      <c r="AB7" s="5"/>
    </row>
    <row r="8" spans="1:28" s="242" customFormat="1" ht="26.25" customHeight="1">
      <c r="A8" s="358" t="s">
        <v>283</v>
      </c>
      <c r="B8" s="358" t="s">
        <v>284</v>
      </c>
      <c r="C8" s="358" t="s">
        <v>284</v>
      </c>
      <c r="D8" s="248"/>
      <c r="E8" s="359" t="s">
        <v>286</v>
      </c>
      <c r="F8" s="250">
        <v>51.12</v>
      </c>
      <c r="G8" s="250">
        <v>5</v>
      </c>
      <c r="H8" s="250">
        <v>3</v>
      </c>
      <c r="I8" s="250">
        <v>3.5</v>
      </c>
      <c r="J8" s="250">
        <v>9</v>
      </c>
      <c r="K8" s="250"/>
      <c r="L8" s="250"/>
      <c r="M8" s="250">
        <v>1</v>
      </c>
      <c r="N8" s="250"/>
      <c r="O8" s="250">
        <v>4</v>
      </c>
      <c r="P8" s="250"/>
      <c r="Q8" s="250"/>
      <c r="R8" s="250">
        <v>6</v>
      </c>
      <c r="S8" s="250"/>
      <c r="T8" s="250"/>
      <c r="U8" s="250"/>
      <c r="V8" s="254"/>
      <c r="W8" s="255"/>
      <c r="X8" s="255"/>
      <c r="Y8" s="254"/>
      <c r="Z8" s="254"/>
      <c r="AA8" s="255">
        <v>19.62</v>
      </c>
      <c r="AB8" s="251"/>
    </row>
    <row r="9" spans="1:28" ht="26.25" customHeight="1">
      <c r="A9" s="248"/>
      <c r="B9" s="248"/>
      <c r="C9" s="248"/>
      <c r="D9" s="248"/>
      <c r="E9" s="249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4"/>
      <c r="W9" s="255"/>
      <c r="X9" s="255"/>
      <c r="Y9" s="254"/>
      <c r="Z9" s="254"/>
      <c r="AA9" s="255"/>
      <c r="AB9" s="5"/>
    </row>
    <row r="10" spans="1:28" ht="26.25" customHeight="1">
      <c r="A10" s="248"/>
      <c r="B10" s="248"/>
      <c r="C10" s="248"/>
      <c r="D10" s="248"/>
      <c r="E10" s="249"/>
      <c r="F10" s="250"/>
      <c r="G10" s="250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4"/>
      <c r="W10" s="255"/>
      <c r="X10" s="255"/>
      <c r="Y10" s="254"/>
      <c r="Z10" s="254"/>
      <c r="AA10" s="255"/>
      <c r="AB10" s="251"/>
    </row>
    <row r="11" spans="1:28" ht="26.25" customHeight="1">
      <c r="A11" s="248"/>
      <c r="B11" s="248"/>
      <c r="C11" s="248"/>
      <c r="D11" s="248"/>
      <c r="E11" s="249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4"/>
      <c r="W11" s="255"/>
      <c r="X11" s="255"/>
      <c r="Y11" s="254"/>
      <c r="Z11" s="254"/>
      <c r="AA11" s="255"/>
      <c r="AB11" s="251"/>
    </row>
    <row r="12" spans="1:28" ht="23.1" customHeight="1">
      <c r="A12" s="251"/>
      <c r="B12" s="5"/>
      <c r="C12" s="251"/>
      <c r="D12" s="251"/>
      <c r="E12" s="251"/>
      <c r="F12" s="251"/>
      <c r="G12" s="5"/>
      <c r="H12" s="5"/>
      <c r="I12" s="5"/>
      <c r="J12" s="251"/>
      <c r="K12" s="251"/>
      <c r="L12" s="251"/>
      <c r="M12" s="251"/>
      <c r="N12" s="5"/>
      <c r="O12" s="5"/>
      <c r="P12" s="5"/>
      <c r="Q12" s="251"/>
      <c r="R12" s="251"/>
      <c r="S12" s="251"/>
      <c r="T12" s="251"/>
      <c r="U12" s="251"/>
      <c r="V12" s="5"/>
      <c r="W12" s="5"/>
      <c r="X12" s="5"/>
      <c r="Y12" s="5"/>
      <c r="Z12" s="5"/>
      <c r="AA12" s="251"/>
      <c r="AB12" s="5"/>
    </row>
    <row r="13" spans="1:28" ht="23.1" customHeight="1">
      <c r="A13" s="251"/>
      <c r="B13" s="251"/>
      <c r="C13" s="5"/>
      <c r="D13" s="251"/>
      <c r="E13" s="251"/>
      <c r="F13" s="5"/>
      <c r="G13" s="5"/>
      <c r="H13" s="5"/>
      <c r="I13" s="5"/>
      <c r="J13" s="5"/>
      <c r="K13" s="251"/>
      <c r="L13" s="251"/>
      <c r="M13" s="251"/>
      <c r="N13" s="5"/>
      <c r="O13" s="5"/>
      <c r="P13" s="5"/>
      <c r="Q13" s="251"/>
      <c r="R13" s="251"/>
      <c r="S13" s="251"/>
      <c r="T13" s="251"/>
      <c r="U13" s="251"/>
      <c r="V13" s="5"/>
      <c r="W13" s="5"/>
      <c r="X13" s="5"/>
      <c r="Y13" s="5"/>
      <c r="Z13" s="5"/>
      <c r="AA13" s="251"/>
      <c r="AB13" s="5"/>
    </row>
    <row r="14" spans="1:28" ht="23.1" customHeight="1">
      <c r="A14" s="5"/>
      <c r="B14" s="251"/>
      <c r="C14" s="251"/>
      <c r="D14" s="5"/>
      <c r="E14" s="251"/>
      <c r="F14" s="5"/>
      <c r="G14" s="5"/>
      <c r="H14" s="5"/>
      <c r="I14" s="5"/>
      <c r="J14" s="5"/>
      <c r="K14" s="251"/>
      <c r="L14" s="251"/>
      <c r="M14" s="251"/>
      <c r="N14" s="5"/>
      <c r="O14" s="5"/>
      <c r="P14" s="5"/>
      <c r="Q14" s="251"/>
      <c r="R14" s="251"/>
      <c r="S14" s="251"/>
      <c r="T14" s="251"/>
      <c r="U14" s="5"/>
      <c r="V14" s="5"/>
      <c r="W14" s="5"/>
      <c r="X14" s="5"/>
      <c r="Y14" s="5"/>
      <c r="Z14" s="5"/>
      <c r="AA14" s="251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251"/>
      <c r="L15" s="251"/>
      <c r="M15" s="251"/>
      <c r="N15" s="5"/>
      <c r="O15" s="5"/>
      <c r="P15" s="5"/>
      <c r="Q15" s="5"/>
      <c r="R15" s="5"/>
      <c r="S15" s="5"/>
      <c r="T15" s="251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251"/>
      <c r="L16" s="251"/>
      <c r="M16" s="251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51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9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A7" sqref="A7:T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183</v>
      </c>
    </row>
    <row r="2" spans="1:20" ht="33.75" customHeight="1">
      <c r="A2" s="410" t="s">
        <v>184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35" t="s">
        <v>77</v>
      </c>
      <c r="T3" s="435"/>
    </row>
    <row r="4" spans="1:20" ht="22.5" customHeight="1">
      <c r="A4" s="446" t="s">
        <v>95</v>
      </c>
      <c r="B4" s="446"/>
      <c r="C4" s="446"/>
      <c r="D4" s="409" t="s">
        <v>185</v>
      </c>
      <c r="E4" s="409" t="s">
        <v>123</v>
      </c>
      <c r="F4" s="415" t="s">
        <v>161</v>
      </c>
      <c r="G4" s="409" t="s">
        <v>125</v>
      </c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 t="s">
        <v>128</v>
      </c>
      <c r="S4" s="409"/>
      <c r="T4" s="409"/>
    </row>
    <row r="5" spans="1:20" ht="14.25" customHeight="1">
      <c r="A5" s="446"/>
      <c r="B5" s="446"/>
      <c r="C5" s="446"/>
      <c r="D5" s="409"/>
      <c r="E5" s="409"/>
      <c r="F5" s="417"/>
      <c r="G5" s="409" t="s">
        <v>89</v>
      </c>
      <c r="H5" s="409" t="s">
        <v>186</v>
      </c>
      <c r="I5" s="409" t="s">
        <v>172</v>
      </c>
      <c r="J5" s="409" t="s">
        <v>173</v>
      </c>
      <c r="K5" s="409" t="s">
        <v>187</v>
      </c>
      <c r="L5" s="409" t="s">
        <v>188</v>
      </c>
      <c r="M5" s="409" t="s">
        <v>174</v>
      </c>
      <c r="N5" s="409" t="s">
        <v>189</v>
      </c>
      <c r="O5" s="409" t="s">
        <v>177</v>
      </c>
      <c r="P5" s="409" t="s">
        <v>190</v>
      </c>
      <c r="Q5" s="409" t="s">
        <v>191</v>
      </c>
      <c r="R5" s="409" t="s">
        <v>89</v>
      </c>
      <c r="S5" s="409" t="s">
        <v>192</v>
      </c>
      <c r="T5" s="409" t="s">
        <v>158</v>
      </c>
    </row>
    <row r="6" spans="1:20" ht="42.75" customHeight="1">
      <c r="A6" s="56" t="s">
        <v>98</v>
      </c>
      <c r="B6" s="56" t="s">
        <v>99</v>
      </c>
      <c r="C6" s="56" t="s">
        <v>100</v>
      </c>
      <c r="D6" s="409"/>
      <c r="E6" s="409"/>
      <c r="F6" s="416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</row>
    <row r="7" spans="1:20" s="54" customFormat="1" ht="35.25" customHeight="1">
      <c r="A7" s="355" t="s">
        <v>283</v>
      </c>
      <c r="B7" s="355" t="s">
        <v>284</v>
      </c>
      <c r="C7" s="355" t="s">
        <v>284</v>
      </c>
      <c r="D7" s="57"/>
      <c r="E7" s="356" t="s">
        <v>286</v>
      </c>
      <c r="F7" s="240">
        <v>51.12</v>
      </c>
      <c r="G7" s="240">
        <v>51.12</v>
      </c>
      <c r="H7" s="241">
        <v>8</v>
      </c>
      <c r="I7" s="241"/>
      <c r="J7" s="241">
        <v>6</v>
      </c>
      <c r="K7" s="241"/>
      <c r="L7" s="241"/>
      <c r="M7" s="241"/>
      <c r="N7" s="241"/>
      <c r="O7" s="241"/>
      <c r="P7" s="241">
        <v>4</v>
      </c>
      <c r="Q7" s="241">
        <v>33.119999999999997</v>
      </c>
      <c r="R7" s="241"/>
      <c r="S7" s="241"/>
      <c r="T7" s="241"/>
    </row>
    <row r="8" spans="1:20" ht="35.25" customHeight="1">
      <c r="A8" s="57"/>
      <c r="B8" s="57"/>
      <c r="C8" s="57"/>
      <c r="D8" s="57"/>
      <c r="E8" s="58"/>
      <c r="F8" s="240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41"/>
      <c r="S8" s="241"/>
      <c r="T8" s="241"/>
    </row>
    <row r="9" spans="1:20" ht="35.25" customHeight="1">
      <c r="A9" s="57"/>
      <c r="B9" s="57"/>
      <c r="C9" s="57"/>
      <c r="D9" s="57"/>
      <c r="E9" s="58"/>
      <c r="F9" s="240"/>
      <c r="G9" s="241"/>
      <c r="H9" s="241"/>
      <c r="I9" s="241"/>
      <c r="J9" s="241"/>
      <c r="K9" s="241"/>
      <c r="L9" s="241"/>
      <c r="M9" s="241"/>
      <c r="N9" s="241"/>
      <c r="O9" s="241"/>
      <c r="P9" s="241"/>
      <c r="Q9" s="241"/>
      <c r="R9" s="241"/>
      <c r="S9" s="241"/>
      <c r="T9" s="241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42</vt:i4>
      </vt:variant>
    </vt:vector>
  </HeadingPairs>
  <TitlesOfParts>
    <vt:vector size="72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'基本-个人和家庭'!Print_Area</vt:lpstr>
      <vt:lpstr>经费拔款!Print_Area</vt:lpstr>
      <vt:lpstr>'经费拨款(政府预算)'!Print_Area</vt:lpstr>
      <vt:lpstr>'商品服务(政府预算)'!Print_Area</vt:lpstr>
      <vt:lpstr>'商品服务(政府预算)(2)'!Print_Area</vt:lpstr>
      <vt:lpstr>一般预算基本支出表!Print_Area</vt:lpstr>
      <vt:lpstr>一般预算支出!Print_Area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2020-10-14T04:45:11Z</cp:lastPrinted>
  <dcterms:created xsi:type="dcterms:W3CDTF">1996-12-17T01:32:00Z</dcterms:created>
  <dcterms:modified xsi:type="dcterms:W3CDTF">2020-10-14T04:47:56Z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