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codeName="ThisWorkbook"/>
  <bookViews>
    <workbookView xWindow="-105" yWindow="-105" windowWidth="23250" windowHeight="12570" tabRatio="898" firstSheet="16" activeTab="29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  <sheet name="Sheet1" sheetId="76" r:id="rId31"/>
  </sheets>
  <definedNames>
    <definedName name="_xlnm.Print_Area" localSheetId="1">部门收入总表!$A$1:$M$7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'个人家庭(政府预算)'!$A$1:$K$7</definedName>
    <definedName name="_xlnm.Print_Area" localSheetId="19">'个人家庭(政府预算)(2)'!$A$1:$K$9</definedName>
    <definedName name="_xlnm.Print_Area" localSheetId="6">'工资福利(政府预算)'!$A$1:$N$7</definedName>
    <definedName name="_xlnm.Print_Area" localSheetId="15">'工资福利(政府预算)(2)'!$A$1:$N$7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#N/A</definedName>
    <definedName name="_xlnm.Print_Area" localSheetId="26">'经费拨款(政府预算)'!$A$1:$U$7</definedName>
    <definedName name="_xlnm.Print_Area" localSheetId="27">#N/A</definedName>
    <definedName name="_xlnm.Print_Area" localSheetId="8">'商品服务(政府预算)'!$A$1:$T$9</definedName>
    <definedName name="_xlnm.Print_Area" localSheetId="17">'商品服务(政府预算)(2)'!$A$1:$T$9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12">#N/A</definedName>
    <definedName name="_xlnm.Print_Area" localSheetId="21">#N/A</definedName>
    <definedName name="_xlnm.Print_Area" localSheetId="22">'政府性基金(政府预算)'!$A$1:$U$6</definedName>
    <definedName name="_xlnm.Print_Area" localSheetId="4">'支出分类(政府预算)'!$A$1:$U$10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25725"/>
</workbook>
</file>

<file path=xl/calcChain.xml><?xml version="1.0" encoding="utf-8"?>
<calcChain xmlns="http://schemas.openxmlformats.org/spreadsheetml/2006/main">
  <c r="F8" i="45"/>
  <c r="G8" i="57"/>
  <c r="K8"/>
  <c r="J8" i="46"/>
  <c r="F26" i="4"/>
  <c r="E26"/>
  <c r="D25"/>
  <c r="D24"/>
  <c r="D23"/>
  <c r="D22"/>
  <c r="D21"/>
  <c r="D20"/>
  <c r="D19"/>
  <c r="D18"/>
  <c r="D17"/>
  <c r="D16"/>
  <c r="D15"/>
  <c r="D14"/>
  <c r="D13"/>
  <c r="D12"/>
  <c r="D10"/>
  <c r="D8"/>
  <c r="D7"/>
  <c r="D6"/>
  <c r="D26" s="1"/>
  <c r="B26"/>
  <c r="K8" i="40"/>
  <c r="C7" i="5"/>
  <c r="H26" i="1"/>
  <c r="H28" s="1"/>
  <c r="F26"/>
  <c r="F28" s="1"/>
  <c r="D28"/>
  <c r="B26"/>
  <c r="B28" s="1"/>
</calcChain>
</file>

<file path=xl/sharedStrings.xml><?xml version="1.0" encoding="utf-8"?>
<sst xmlns="http://schemas.openxmlformats.org/spreadsheetml/2006/main" count="978" uniqueCount="306">
  <si>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</si>
  <si>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</si>
  <si>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</si>
  <si>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</si>
  <si>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</si>
  <si>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</si>
  <si>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</si>
  <si>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</si>
  <si>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</si>
  <si>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</si>
  <si>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</si>
  <si>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</si>
  <si>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</si>
  <si>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</si>
  <si>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</si>
  <si>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</si>
  <si>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</si>
  <si>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</si>
  <si>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</si>
  <si>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</si>
  <si>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</si>
  <si>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</si>
  <si>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</si>
  <si>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</si>
  <si>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</si>
  <si>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</si>
  <si>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</si>
  <si>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</si>
  <si>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</si>
  <si>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</si>
  <si>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</si>
  <si>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</si>
  <si>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</si>
  <si>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</si>
  <si>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</si>
  <si>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</si>
  <si>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</si>
  <si>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</si>
  <si>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</si>
  <si>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</si>
  <si>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</si>
  <si>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</si>
  <si>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</si>
  <si>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</si>
  <si>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</si>
  <si>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</si>
  <si>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</si>
  <si>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</si>
  <si>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</si>
  <si>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</si>
  <si>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</si>
  <si>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</si>
  <si>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</si>
  <si>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</si>
  <si>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</si>
  <si>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</si>
  <si>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</si>
  <si>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</si>
  <si>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</si>
  <si>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</si>
  <si>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</si>
  <si>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</si>
  <si>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</si>
  <si>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</si>
  <si>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</si>
  <si>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</si>
  <si>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</si>
  <si>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</si>
  <si>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</si>
  <si>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</si>
  <si>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</si>
  <si>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</si>
  <si>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</si>
  <si>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</si>
  <si>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</si>
  <si>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</si>
  <si>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</si>
  <si>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</si>
  <si>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</si>
  <si>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</si>
  <si>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</si>
  <si>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</si>
  <si>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</si>
  <si>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</si>
  <si>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</si>
  <si>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</si>
  <si>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</si>
  <si>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</si>
  <si>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</si>
  <si>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</si>
  <si>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</si>
  <si>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</si>
  <si>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</si>
  <si>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137001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</si>
  <si>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</si>
  <si>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</si>
  <si>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</si>
  <si>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</si>
  <si>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</si>
  <si>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</si>
  <si>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</si>
  <si>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</si>
  <si>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205</t>
  </si>
  <si>
    <t>02</t>
  </si>
  <si>
    <r>
      <rPr>
        <sz val="10"/>
        <rFont val="宋体"/>
        <family val="3"/>
        <charset val="134"/>
      </rPr>
      <t>0</t>
    </r>
    <r>
      <rPr>
        <sz val="10"/>
        <rFont val="宋体"/>
        <family val="3"/>
        <charset val="134"/>
      </rPr>
      <t>2</t>
    </r>
  </si>
  <si>
    <t>小学教育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</si>
  <si>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</si>
  <si>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</si>
  <si>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</si>
  <si>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</si>
  <si>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</si>
  <si>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</si>
  <si>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</si>
  <si>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</si>
  <si>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</si>
  <si>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</si>
  <si>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</si>
  <si>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</si>
  <si>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</si>
  <si>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</si>
  <si>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</si>
  <si>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</si>
  <si>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</si>
  <si>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</si>
  <si>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</si>
  <si>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</si>
  <si>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</si>
  <si>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</si>
  <si>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</si>
  <si>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</si>
  <si>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</si>
  <si>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</si>
  <si>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</si>
  <si>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</si>
  <si>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</si>
  <si>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</si>
  <si>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</si>
  <si>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</si>
  <si>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</si>
  <si>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</si>
  <si>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</si>
  <si>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</si>
  <si>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</si>
  <si>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</si>
  <si>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</si>
  <si>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</si>
  <si>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</si>
  <si>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</si>
  <si>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</si>
  <si>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</si>
  <si>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</si>
  <si>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</si>
  <si>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</si>
  <si>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</si>
  <si>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</si>
  <si>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</si>
  <si>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</si>
  <si>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</si>
  <si>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</si>
  <si>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</si>
  <si>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</si>
  <si>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</si>
  <si>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</si>
  <si>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</si>
  <si>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</si>
  <si>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</si>
  <si>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</si>
  <si>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</si>
  <si>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</si>
  <si>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</si>
  <si>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</si>
  <si>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</si>
  <si>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</si>
  <si>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</si>
  <si>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</si>
  <si>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</si>
  <si>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</si>
  <si>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</si>
  <si>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</si>
  <si>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</si>
  <si>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</si>
  <si>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</si>
  <si>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</si>
  <si>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</si>
  <si>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</si>
  <si>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</si>
  <si>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</si>
  <si>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</si>
  <si>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</si>
  <si>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</si>
  <si>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</si>
  <si>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</si>
  <si>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</si>
  <si>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</si>
  <si>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</si>
  <si>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</si>
  <si>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</si>
  <si>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</si>
  <si>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r>
      <rPr>
        <sz val="10"/>
        <rFont val="宋体"/>
        <family val="3"/>
        <charset val="134"/>
      </rPr>
      <t>2</t>
    </r>
    <r>
      <rPr>
        <sz val="10"/>
        <rFont val="宋体"/>
        <family val="3"/>
        <charset val="134"/>
      </rPr>
      <t>05</t>
    </r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</si>
  <si>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</si>
  <si>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</si>
  <si>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</si>
  <si>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</si>
  <si>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</si>
  <si>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</si>
  <si>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</si>
  <si>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</si>
  <si>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</si>
  <si>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</si>
  <si>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</si>
  <si>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</si>
  <si>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</si>
  <si>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</si>
  <si>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</si>
  <si>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</si>
  <si>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</si>
  <si>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</si>
  <si>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</si>
  <si>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</si>
  <si>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</si>
  <si>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</si>
  <si>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</si>
  <si>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表-14</t>
  </si>
  <si>
    <t>一般预算拨款基本支出预算表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</si>
  <si>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</si>
  <si>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</si>
  <si>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</si>
  <si>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</si>
  <si>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</si>
  <si>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</si>
  <si>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</si>
  <si>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</si>
  <si>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</si>
  <si>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</si>
  <si>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</si>
  <si>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</si>
  <si>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</si>
  <si>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</si>
  <si>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</si>
  <si>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</si>
  <si>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无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</si>
  <si>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</si>
  <si>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</si>
  <si>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</si>
  <si>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</si>
  <si>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</si>
  <si>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</si>
  <si>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</si>
  <si>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</si>
  <si>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</si>
  <si>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</si>
  <si>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</si>
  <si>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</si>
  <si>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</si>
  <si>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</si>
  <si>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表-27</t>
  </si>
  <si>
    <t>经费拔款支出预算表(按政府预算经济分类)</t>
  </si>
  <si>
    <t>表-28</t>
  </si>
  <si>
    <t>2020年“三公”经费预算公开表</t>
  </si>
  <si>
    <t xml:space="preserve">单位名称
</t>
  </si>
  <si>
    <t>2019年"三公"经费预算支出</t>
  </si>
  <si>
    <t>2020年"三公"经费预算支出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</si>
  <si>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</si>
  <si>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</si>
  <si>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</si>
  <si>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</si>
  <si>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</si>
  <si>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</si>
  <si>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</si>
  <si>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</si>
  <si>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</si>
  <si>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</si>
  <si>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</si>
  <si>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</si>
  <si>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实施小学义务教育，促进基础教育发展。小学学历教育（相关社会服务）。</t>
  </si>
  <si>
    <t xml:space="preserve">开展德育活动，做好安全宣传，加强三园建设，加强师资队伍建设，做好安全宣传，
</t>
  </si>
  <si>
    <t>加强学生安全行为管理，加强学生素质教育。</t>
  </si>
  <si>
    <t>开展各项教育教学活动及各科目教研活动，做好安全工作宣传。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</si>
  <si>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</si>
  <si>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</si>
  <si>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</si>
  <si>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</si>
  <si>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</si>
  <si>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</si>
  <si>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</si>
  <si>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</si>
  <si>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</si>
  <si>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</si>
  <si>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</si>
  <si>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</si>
  <si>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</si>
  <si>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</si>
  <si>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/>
  </si>
  <si>
    <t>138001</t>
    <phoneticPr fontId="31" type="noConversion"/>
  </si>
  <si>
    <t>岳阳市南湖新区双塘小学</t>
    <phoneticPr fontId="31" type="noConversion"/>
  </si>
  <si>
    <t>小学教育</t>
    <phoneticPr fontId="31" type="noConversion"/>
  </si>
  <si>
    <t>02</t>
    <phoneticPr fontId="31" type="noConversion"/>
  </si>
  <si>
    <r>
      <t>2</t>
    </r>
    <r>
      <rPr>
        <sz val="10"/>
        <rFont val="宋体"/>
        <family val="3"/>
        <charset val="134"/>
      </rPr>
      <t>05</t>
    </r>
    <phoneticPr fontId="31" type="noConversion"/>
  </si>
  <si>
    <r>
      <t>0</t>
    </r>
    <r>
      <rPr>
        <sz val="10"/>
        <rFont val="宋体"/>
        <family val="3"/>
        <charset val="134"/>
      </rPr>
      <t>2</t>
    </r>
    <phoneticPr fontId="31" type="noConversion"/>
  </si>
  <si>
    <t>财政代发代扣</t>
    <phoneticPr fontId="31" type="noConversion"/>
  </si>
  <si>
    <r>
      <t>1</t>
    </r>
    <r>
      <rPr>
        <sz val="10"/>
        <rFont val="宋体"/>
        <family val="3"/>
        <charset val="134"/>
      </rPr>
      <t>38001</t>
    </r>
    <phoneticPr fontId="31" type="noConversion"/>
  </si>
  <si>
    <t>无</t>
    <phoneticPr fontId="31" type="noConversion"/>
  </si>
  <si>
    <t>小学教育</t>
    <phoneticPr fontId="31" type="noConversion"/>
  </si>
  <si>
    <t>双塘小学</t>
    <phoneticPr fontId="31" type="noConversion"/>
  </si>
  <si>
    <t>205</t>
    <phoneticPr fontId="31" type="noConversion"/>
  </si>
  <si>
    <t>02</t>
    <phoneticPr fontId="31" type="noConversion"/>
  </si>
</sst>
</file>

<file path=xl/styles.xml><?xml version="1.0" encoding="utf-8"?>
<styleSheet xmlns="http://schemas.openxmlformats.org/spreadsheetml/2006/main">
  <numFmts count="8">
    <numFmt numFmtId="176" formatCode="0.00_);[Red]\(0.00\)"/>
    <numFmt numFmtId="177" formatCode="#,##0.00_ "/>
    <numFmt numFmtId="178" formatCode="0000"/>
    <numFmt numFmtId="179" formatCode="00"/>
    <numFmt numFmtId="180" formatCode="#,##0.0000"/>
    <numFmt numFmtId="181" formatCode="#,##0.00_);[Red]\(#,##0.00\)"/>
    <numFmt numFmtId="182" formatCode="* #,##0.00;* \-#,##0.00;* &quot;&quot;??;@"/>
    <numFmt numFmtId="183" formatCode="0.00_ "/>
  </numFmts>
  <fonts count="32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18"/>
      <name val="宋体"/>
      <charset val="134"/>
    </font>
    <font>
      <b/>
      <sz val="22"/>
      <name val="宋体"/>
      <charset val="134"/>
    </font>
    <font>
      <sz val="10"/>
      <color rgb="FFFF0000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3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16"/>
      <name val="宋体"/>
      <family val="3"/>
      <charset val="134"/>
    </font>
    <font>
      <b/>
      <sz val="11"/>
      <color indexed="62"/>
      <name val="宋体"/>
      <family val="3"/>
      <charset val="134"/>
    </font>
    <font>
      <sz val="11"/>
      <color indexed="53"/>
      <name val="宋体"/>
      <family val="3"/>
      <charset val="134"/>
    </font>
    <font>
      <b/>
      <sz val="11"/>
      <color indexed="63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3"/>
      <name val="宋体"/>
      <family val="3"/>
      <charset val="134"/>
    </font>
    <font>
      <sz val="11"/>
      <color indexed="19"/>
      <name val="宋体"/>
      <family val="3"/>
      <charset val="134"/>
    </font>
    <font>
      <b/>
      <sz val="15"/>
      <color indexed="62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indexed="5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9">
    <xf numFmtId="0" fontId="0" fillId="0" borderId="0"/>
    <xf numFmtId="0" fontId="1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21" fillId="2" borderId="22" applyNumberFormat="0" applyAlignment="0" applyProtection="0">
      <alignment vertical="center"/>
    </xf>
    <xf numFmtId="0" fontId="1" fillId="0" borderId="0">
      <alignment vertical="center"/>
    </xf>
    <xf numFmtId="0" fontId="14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9" fillId="2" borderId="20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17" fillId="0" borderId="21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25" fillId="7" borderId="0" applyNumberFormat="0" applyBorder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27" fillId="18" borderId="23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4" fillId="12" borderId="22" applyNumberFormat="0" applyAlignment="0" applyProtection="0">
      <alignment vertical="center"/>
    </xf>
    <xf numFmtId="0" fontId="14" fillId="5" borderId="17" applyNumberFormat="0" applyFont="0" applyAlignment="0" applyProtection="0">
      <alignment vertical="center"/>
    </xf>
  </cellStyleXfs>
  <cellXfs count="562">
    <xf numFmtId="0" fontId="0" fillId="0" borderId="0" xfId="0"/>
    <xf numFmtId="0" fontId="1" fillId="0" borderId="0" xfId="61" applyFill="1"/>
    <xf numFmtId="0" fontId="1" fillId="0" borderId="0" xfId="61"/>
    <xf numFmtId="0" fontId="2" fillId="0" borderId="0" xfId="62" applyFont="1" applyAlignment="1">
      <alignment horizontal="center" vertical="center"/>
    </xf>
    <xf numFmtId="0" fontId="2" fillId="0" borderId="0" xfId="62" applyNumberFormat="1" applyFont="1" applyAlignment="1">
      <alignment horizontal="center" vertical="center"/>
    </xf>
    <xf numFmtId="0" fontId="29" fillId="0" borderId="0" xfId="31"/>
    <xf numFmtId="0" fontId="4" fillId="2" borderId="1" xfId="62" applyNumberFormat="1" applyFont="1" applyFill="1" applyBorder="1" applyAlignment="1" applyProtection="1">
      <alignment horizontal="center" vertical="center" wrapText="1"/>
    </xf>
    <xf numFmtId="0" fontId="4" fillId="2" borderId="1" xfId="62" applyNumberFormat="1" applyFont="1" applyFill="1" applyBorder="1" applyAlignment="1" applyProtection="1">
      <alignment vertical="center" wrapText="1"/>
    </xf>
    <xf numFmtId="0" fontId="2" fillId="2" borderId="1" xfId="62" applyFont="1" applyFill="1" applyBorder="1" applyAlignment="1">
      <alignment horizontal="center" vertical="center"/>
    </xf>
    <xf numFmtId="49" fontId="2" fillId="0" borderId="1" xfId="62" applyNumberFormat="1" applyFont="1" applyFill="1" applyBorder="1" applyAlignment="1" applyProtection="1">
      <alignment horizontal="center" vertical="center" wrapText="1"/>
    </xf>
    <xf numFmtId="49" fontId="2" fillId="0" borderId="1" xfId="62" applyNumberFormat="1" applyFont="1" applyFill="1" applyBorder="1" applyAlignment="1" applyProtection="1">
      <alignment horizontal="left" vertical="center" wrapText="1"/>
    </xf>
    <xf numFmtId="177" fontId="2" fillId="0" borderId="1" xfId="62" applyNumberFormat="1" applyFont="1" applyFill="1" applyBorder="1" applyAlignment="1" applyProtection="1">
      <alignment horizontal="right" vertical="center" wrapText="1"/>
    </xf>
    <xf numFmtId="49" fontId="2" fillId="0" borderId="1" xfId="62" applyNumberFormat="1" applyFont="1" applyFill="1" applyBorder="1" applyAlignment="1" applyProtection="1">
      <alignment vertical="center" wrapText="1"/>
    </xf>
    <xf numFmtId="0" fontId="2" fillId="0" borderId="0" xfId="62" applyFont="1" applyFill="1" applyAlignment="1">
      <alignment horizontal="center" vertical="center"/>
    </xf>
    <xf numFmtId="0" fontId="2" fillId="0" borderId="0" xfId="62" applyNumberFormat="1" applyFont="1" applyFill="1" applyAlignment="1">
      <alignment horizontal="center" vertical="center"/>
    </xf>
    <xf numFmtId="0" fontId="1" fillId="0" borderId="0" xfId="62" applyAlignment="1">
      <alignment horizontal="center"/>
    </xf>
    <xf numFmtId="0" fontId="1" fillId="0" borderId="0" xfId="62" applyFill="1"/>
    <xf numFmtId="0" fontId="1" fillId="0" borderId="0" xfId="36" applyFill="1"/>
    <xf numFmtId="0" fontId="1" fillId="0" borderId="0" xfId="36"/>
    <xf numFmtId="0" fontId="2" fillId="0" borderId="0" xfId="37" applyFont="1" applyAlignment="1">
      <alignment horizontal="center" vertical="center"/>
    </xf>
    <xf numFmtId="0" fontId="2" fillId="0" borderId="0" xfId="37" applyNumberFormat="1" applyFont="1" applyAlignment="1">
      <alignment horizontal="center" vertical="center"/>
    </xf>
    <xf numFmtId="0" fontId="4" fillId="2" borderId="4" xfId="37" applyNumberFormat="1" applyFont="1" applyFill="1" applyBorder="1" applyAlignment="1" applyProtection="1">
      <alignment horizontal="center" vertical="center" wrapText="1"/>
    </xf>
    <xf numFmtId="0" fontId="4" fillId="2" borderId="5" xfId="37" applyNumberFormat="1" applyFont="1" applyFill="1" applyBorder="1" applyAlignment="1" applyProtection="1">
      <alignment horizontal="center" vertical="center"/>
    </xf>
    <xf numFmtId="0" fontId="4" fillId="2" borderId="6" xfId="37" applyNumberFormat="1" applyFont="1" applyFill="1" applyBorder="1" applyAlignment="1" applyProtection="1">
      <alignment horizontal="center" vertical="center"/>
    </xf>
    <xf numFmtId="0" fontId="4" fillId="2" borderId="0" xfId="37" applyNumberFormat="1" applyFont="1" applyFill="1" applyAlignment="1" applyProtection="1">
      <alignment horizontal="center" vertical="center" wrapText="1"/>
    </xf>
    <xf numFmtId="0" fontId="2" fillId="2" borderId="5" xfId="37" applyFont="1" applyFill="1" applyBorder="1" applyAlignment="1">
      <alignment horizontal="center" vertical="center"/>
    </xf>
    <xf numFmtId="0" fontId="2" fillId="2" borderId="7" xfId="37" applyFont="1" applyFill="1" applyBorder="1" applyAlignment="1">
      <alignment horizontal="center" vertical="center"/>
    </xf>
    <xf numFmtId="49" fontId="2" fillId="0" borderId="2" xfId="37" applyNumberFormat="1" applyFont="1" applyFill="1" applyBorder="1" applyAlignment="1" applyProtection="1">
      <alignment horizontal="left" vertical="center" wrapText="1"/>
    </xf>
    <xf numFmtId="177" fontId="2" fillId="0" borderId="2" xfId="37" applyNumberFormat="1" applyFont="1" applyFill="1" applyBorder="1" applyAlignment="1" applyProtection="1">
      <alignment horizontal="right" vertical="center" wrapText="1"/>
    </xf>
    <xf numFmtId="0" fontId="2" fillId="0" borderId="0" xfId="37" applyFont="1" applyFill="1" applyAlignment="1">
      <alignment horizontal="center" vertical="center"/>
    </xf>
    <xf numFmtId="0" fontId="2" fillId="0" borderId="0" xfId="37" applyNumberFormat="1" applyFont="1" applyFill="1" applyAlignment="1">
      <alignment horizontal="center" vertical="center"/>
    </xf>
    <xf numFmtId="0" fontId="1" fillId="0" borderId="0" xfId="37" applyAlignment="1">
      <alignment horizontal="center"/>
    </xf>
    <xf numFmtId="0" fontId="4" fillId="2" borderId="9" xfId="37" applyNumberFormat="1" applyFont="1" applyFill="1" applyBorder="1" applyAlignment="1" applyProtection="1">
      <alignment horizontal="center" vertical="center"/>
    </xf>
    <xf numFmtId="49" fontId="2" fillId="0" borderId="1" xfId="37" applyNumberFormat="1" applyFont="1" applyFill="1" applyBorder="1" applyAlignment="1" applyProtection="1">
      <alignment horizontal="left" vertical="center" wrapText="1"/>
    </xf>
    <xf numFmtId="0" fontId="5" fillId="0" borderId="0" xfId="38" applyFont="1">
      <alignment vertical="center"/>
    </xf>
    <xf numFmtId="0" fontId="1" fillId="0" borderId="0" xfId="38">
      <alignment vertical="center"/>
    </xf>
    <xf numFmtId="0" fontId="1" fillId="0" borderId="0" xfId="39" applyAlignment="1">
      <alignment horizontal="center" vertical="center"/>
    </xf>
    <xf numFmtId="0" fontId="1" fillId="2" borderId="7" xfId="39" applyFill="1" applyBorder="1" applyAlignment="1">
      <alignment horizontal="center" vertical="center" wrapText="1"/>
    </xf>
    <xf numFmtId="0" fontId="1" fillId="2" borderId="5" xfId="39" applyFill="1" applyBorder="1" applyAlignment="1">
      <alignment horizontal="center" vertical="center" wrapText="1"/>
    </xf>
    <xf numFmtId="49" fontId="1" fillId="0" borderId="1" xfId="39" applyNumberFormat="1" applyFont="1" applyFill="1" applyBorder="1" applyAlignment="1" applyProtection="1">
      <alignment vertical="center" wrapText="1"/>
    </xf>
    <xf numFmtId="177" fontId="1" fillId="3" borderId="2" xfId="39" applyNumberFormat="1" applyFont="1" applyFill="1" applyBorder="1" applyAlignment="1" applyProtection="1">
      <alignment horizontal="right" vertical="center" wrapText="1"/>
    </xf>
    <xf numFmtId="177" fontId="1" fillId="0" borderId="2" xfId="39" applyNumberFormat="1" applyFont="1" applyFill="1" applyBorder="1" applyAlignment="1" applyProtection="1">
      <alignment horizontal="right" vertical="center" wrapText="1"/>
    </xf>
    <xf numFmtId="177" fontId="1" fillId="0" borderId="1" xfId="39" applyNumberFormat="1" applyFont="1" applyFill="1" applyBorder="1" applyAlignment="1" applyProtection="1">
      <alignment horizontal="right" vertical="center" wrapText="1"/>
    </xf>
    <xf numFmtId="0" fontId="1" fillId="0" borderId="0" xfId="39" applyFill="1">
      <alignment vertical="center"/>
    </xf>
    <xf numFmtId="0" fontId="1" fillId="0" borderId="0" xfId="39" applyFont="1" applyAlignment="1">
      <alignment horizontal="right" vertical="center"/>
    </xf>
    <xf numFmtId="176" fontId="1" fillId="0" borderId="2" xfId="39" applyNumberFormat="1" applyFont="1" applyFill="1" applyBorder="1" applyAlignment="1" applyProtection="1">
      <alignment horizontal="right" vertical="center" wrapText="1"/>
    </xf>
    <xf numFmtId="176" fontId="1" fillId="0" borderId="1" xfId="39" applyNumberFormat="1" applyFont="1" applyFill="1" applyBorder="1" applyAlignment="1" applyProtection="1">
      <alignment horizontal="right" vertical="center" wrapText="1"/>
    </xf>
    <xf numFmtId="4" fontId="1" fillId="0" borderId="0" xfId="39" applyNumberFormat="1" applyFont="1" applyFill="1" applyAlignment="1" applyProtection="1">
      <alignment vertical="center"/>
    </xf>
    <xf numFmtId="0" fontId="6" fillId="0" borderId="0" xfId="31" applyFont="1" applyAlignment="1">
      <alignment vertical="center"/>
    </xf>
    <xf numFmtId="0" fontId="2" fillId="0" borderId="1" xfId="31" applyFont="1" applyFill="1" applyBorder="1" applyAlignment="1">
      <alignment horizontal="center" vertical="center" wrapText="1"/>
    </xf>
    <xf numFmtId="0" fontId="2" fillId="0" borderId="9" xfId="31" applyFont="1" applyFill="1" applyBorder="1" applyAlignment="1">
      <alignment horizontal="center" vertical="center" wrapText="1"/>
    </xf>
    <xf numFmtId="49" fontId="2" fillId="0" borderId="2" xfId="56" applyNumberFormat="1" applyFont="1" applyFill="1" applyBorder="1" applyAlignment="1" applyProtection="1">
      <alignment horizontal="center" vertical="center" wrapText="1"/>
    </xf>
    <xf numFmtId="49" fontId="2" fillId="0" borderId="1" xfId="56" applyNumberFormat="1" applyFont="1" applyFill="1" applyBorder="1" applyAlignment="1" applyProtection="1">
      <alignment horizontal="center" vertical="center" wrapText="1"/>
    </xf>
    <xf numFmtId="0" fontId="2" fillId="0" borderId="8" xfId="56" applyNumberFormat="1" applyFont="1" applyFill="1" applyBorder="1" applyAlignment="1" applyProtection="1">
      <alignment horizontal="left" vertical="center" wrapText="1"/>
    </xf>
    <xf numFmtId="0" fontId="2" fillId="0" borderId="0" xfId="31" applyFont="1" applyAlignment="1">
      <alignment vertical="center"/>
    </xf>
    <xf numFmtId="0" fontId="2" fillId="2" borderId="0" xfId="40" applyFont="1" applyFill="1" applyAlignment="1">
      <alignment vertical="center"/>
    </xf>
    <xf numFmtId="0" fontId="1" fillId="0" borderId="0" xfId="40" applyFill="1" applyAlignment="1">
      <alignment vertical="center"/>
    </xf>
    <xf numFmtId="0" fontId="1" fillId="0" borderId="0" xfId="40" applyAlignment="1">
      <alignment horizontal="center" vertical="center" wrapText="1"/>
    </xf>
    <xf numFmtId="0" fontId="1" fillId="0" borderId="0" xfId="40">
      <alignment vertical="center"/>
    </xf>
    <xf numFmtId="0" fontId="1" fillId="0" borderId="0" xfId="41" applyNumberFormat="1" applyFont="1" applyFill="1" applyAlignment="1" applyProtection="1">
      <alignment vertical="center"/>
    </xf>
    <xf numFmtId="0" fontId="2" fillId="2" borderId="1" xfId="41" applyFont="1" applyFill="1" applyBorder="1" applyAlignment="1">
      <alignment horizontal="centerContinuous" vertical="center"/>
    </xf>
    <xf numFmtId="0" fontId="2" fillId="2" borderId="1" xfId="41" applyNumberFormat="1" applyFont="1" applyFill="1" applyBorder="1" applyAlignment="1" applyProtection="1">
      <alignment horizontal="centerContinuous" vertical="center"/>
    </xf>
    <xf numFmtId="0" fontId="2" fillId="2" borderId="1" xfId="41" applyFont="1" applyFill="1" applyBorder="1" applyAlignment="1">
      <alignment horizontal="center" vertical="center" wrapText="1"/>
    </xf>
    <xf numFmtId="181" fontId="1" fillId="0" borderId="1" xfId="41" applyNumberFormat="1" applyFont="1" applyFill="1" applyBorder="1" applyAlignment="1" applyProtection="1">
      <alignment horizontal="right" vertical="center" wrapText="1"/>
    </xf>
    <xf numFmtId="49" fontId="1" fillId="0" borderId="1" xfId="41" applyNumberFormat="1" applyFont="1" applyFill="1" applyBorder="1" applyAlignment="1" applyProtection="1">
      <alignment horizontal="center" vertical="center" wrapText="1"/>
    </xf>
    <xf numFmtId="49" fontId="1" fillId="0" borderId="1" xfId="41" applyNumberFormat="1" applyFont="1" applyFill="1" applyBorder="1" applyAlignment="1" applyProtection="1">
      <alignment horizontal="left" vertical="center" wrapText="1"/>
    </xf>
    <xf numFmtId="0" fontId="1" fillId="0" borderId="1" xfId="41" applyNumberFormat="1" applyFont="1" applyFill="1" applyBorder="1" applyAlignment="1" applyProtection="1">
      <alignment horizontal="left" vertical="center" wrapText="1"/>
    </xf>
    <xf numFmtId="0" fontId="2" fillId="0" borderId="1" xfId="41" applyFont="1" applyFill="1" applyBorder="1" applyAlignment="1">
      <alignment horizontal="center" vertical="center" wrapText="1"/>
    </xf>
    <xf numFmtId="0" fontId="1" fillId="0" borderId="0" xfId="41" applyNumberFormat="1" applyFont="1" applyFill="1" applyAlignment="1" applyProtection="1">
      <alignment horizontal="center" vertical="center" wrapText="1"/>
    </xf>
    <xf numFmtId="0" fontId="1" fillId="0" borderId="0" xfId="41">
      <alignment vertical="center"/>
    </xf>
    <xf numFmtId="0" fontId="1" fillId="0" borderId="12" xfId="41" applyBorder="1" applyAlignment="1">
      <alignment horizontal="right" vertical="center"/>
    </xf>
    <xf numFmtId="0" fontId="2" fillId="2" borderId="0" xfId="41" applyFont="1" applyFill="1" applyAlignment="1">
      <alignment vertical="center"/>
    </xf>
    <xf numFmtId="0" fontId="2" fillId="2" borderId="0" xfId="41" applyFont="1" applyFill="1" applyAlignment="1">
      <alignment horizontal="center" vertical="center"/>
    </xf>
    <xf numFmtId="181" fontId="1" fillId="0" borderId="1" xfId="41" applyNumberFormat="1" applyFill="1" applyBorder="1" applyAlignment="1">
      <alignment horizontal="right" vertical="center" wrapText="1"/>
    </xf>
    <xf numFmtId="0" fontId="1" fillId="0" borderId="0" xfId="41" applyFill="1" applyAlignment="1">
      <alignment vertical="center"/>
    </xf>
    <xf numFmtId="0" fontId="1" fillId="0" borderId="0" xfId="41" applyFill="1" applyAlignment="1">
      <alignment horizontal="center" vertical="center" wrapText="1"/>
    </xf>
    <xf numFmtId="0" fontId="0" fillId="0" borderId="0" xfId="0" applyFill="1"/>
    <xf numFmtId="0" fontId="1" fillId="0" borderId="0" xfId="42" applyFill="1">
      <alignment vertical="center"/>
    </xf>
    <xf numFmtId="0" fontId="1" fillId="0" borderId="0" xfId="42">
      <alignment vertical="center"/>
    </xf>
    <xf numFmtId="0" fontId="2" fillId="0" borderId="0" xfId="43" applyFont="1" applyAlignment="1">
      <alignment horizontal="center" vertical="center" wrapText="1"/>
    </xf>
    <xf numFmtId="49" fontId="2" fillId="2" borderId="0" xfId="43" applyNumberFormat="1" applyFont="1" applyFill="1" applyAlignment="1">
      <alignment vertical="center"/>
    </xf>
    <xf numFmtId="0" fontId="2" fillId="0" borderId="0" xfId="43" applyFont="1" applyFill="1" applyAlignment="1">
      <alignment horizontal="centerContinuous" vertical="center"/>
    </xf>
    <xf numFmtId="0" fontId="2" fillId="0" borderId="0" xfId="43" applyFont="1" applyAlignment="1">
      <alignment horizontal="centerContinuous" vertical="center"/>
    </xf>
    <xf numFmtId="0" fontId="2" fillId="2" borderId="12" xfId="43" applyFont="1" applyFill="1" applyBorder="1" applyAlignment="1">
      <alignment horizontal="center" vertical="center" wrapText="1"/>
    </xf>
    <xf numFmtId="0" fontId="2" fillId="2" borderId="5" xfId="43" applyFont="1" applyFill="1" applyBorder="1" applyAlignment="1">
      <alignment horizontal="center" vertical="center" wrapText="1"/>
    </xf>
    <xf numFmtId="0" fontId="2" fillId="2" borderId="7" xfId="43" applyFont="1" applyFill="1" applyBorder="1" applyAlignment="1">
      <alignment horizontal="center" vertical="center" wrapText="1"/>
    </xf>
    <xf numFmtId="49" fontId="2" fillId="0" borderId="0" xfId="43" applyNumberFormat="1" applyFont="1" applyFill="1" applyAlignment="1">
      <alignment horizontal="center" vertical="center"/>
    </xf>
    <xf numFmtId="0" fontId="2" fillId="0" borderId="0" xfId="43" applyFont="1" applyFill="1" applyAlignment="1">
      <alignment horizontal="left" vertical="center"/>
    </xf>
    <xf numFmtId="182" fontId="2" fillId="0" borderId="0" xfId="43" applyNumberFormat="1" applyFont="1" applyFill="1" applyAlignment="1">
      <alignment horizontal="center" vertical="center"/>
    </xf>
    <xf numFmtId="49" fontId="2" fillId="2" borderId="0" xfId="43" applyNumberFormat="1" applyFont="1" applyFill="1" applyAlignment="1">
      <alignment horizontal="center" vertical="center"/>
    </xf>
    <xf numFmtId="182" fontId="2" fillId="2" borderId="0" xfId="43" applyNumberFormat="1" applyFont="1" applyFill="1" applyAlignment="1">
      <alignment horizontal="center" vertical="center"/>
    </xf>
    <xf numFmtId="0" fontId="2" fillId="2" borderId="0" xfId="43" applyFont="1" applyFill="1" applyAlignment="1">
      <alignment horizontal="left" vertical="center"/>
    </xf>
    <xf numFmtId="0" fontId="1" fillId="0" borderId="0" xfId="43" applyFill="1">
      <alignment vertical="center"/>
    </xf>
    <xf numFmtId="0" fontId="1" fillId="0" borderId="0" xfId="43" applyFont="1" applyAlignment="1">
      <alignment horizontal="right" vertical="center" wrapText="1"/>
    </xf>
    <xf numFmtId="182" fontId="2" fillId="2" borderId="0" xfId="43" applyNumberFormat="1" applyFont="1" applyFill="1" applyAlignment="1">
      <alignment vertical="center"/>
    </xf>
    <xf numFmtId="0" fontId="1" fillId="0" borderId="12" xfId="43" applyFont="1" applyBorder="1" applyAlignment="1">
      <alignment horizontal="left" vertical="center" wrapText="1"/>
    </xf>
    <xf numFmtId="0" fontId="2" fillId="2" borderId="0" xfId="43" applyFont="1" applyFill="1" applyAlignment="1">
      <alignment vertical="center"/>
    </xf>
    <xf numFmtId="0" fontId="29" fillId="0" borderId="0" xfId="31" applyFill="1"/>
    <xf numFmtId="0" fontId="1" fillId="0" borderId="0" xfId="43" applyFont="1" applyFill="1" applyAlignment="1">
      <alignment horizontal="centerContinuous" vertical="center"/>
    </xf>
    <xf numFmtId="0" fontId="1" fillId="0" borderId="0" xfId="43" applyFont="1" applyAlignment="1">
      <alignment horizontal="centerContinuous" vertical="center"/>
    </xf>
    <xf numFmtId="0" fontId="1" fillId="0" borderId="0" xfId="46" applyFill="1">
      <alignment vertical="center"/>
    </xf>
    <xf numFmtId="0" fontId="1" fillId="0" borderId="0" xfId="46">
      <alignment vertical="center"/>
    </xf>
    <xf numFmtId="0" fontId="2" fillId="0" borderId="0" xfId="47" applyFont="1" applyAlignment="1">
      <alignment horizontal="center" vertical="center" wrapText="1"/>
    </xf>
    <xf numFmtId="49" fontId="2" fillId="2" borderId="0" xfId="47" applyNumberFormat="1" applyFont="1" applyFill="1" applyAlignment="1">
      <alignment vertical="center"/>
    </xf>
    <xf numFmtId="0" fontId="2" fillId="0" borderId="0" xfId="47" applyFont="1" applyFill="1" applyAlignment="1">
      <alignment horizontal="centerContinuous" vertical="center"/>
    </xf>
    <xf numFmtId="0" fontId="2" fillId="0" borderId="0" xfId="47" applyFont="1" applyAlignment="1">
      <alignment horizontal="centerContinuous" vertical="center"/>
    </xf>
    <xf numFmtId="0" fontId="2" fillId="2" borderId="7" xfId="47" applyFont="1" applyFill="1" applyBorder="1" applyAlignment="1">
      <alignment horizontal="centerContinuous" vertical="center"/>
    </xf>
    <xf numFmtId="0" fontId="2" fillId="2" borderId="14" xfId="47" applyFont="1" applyFill="1" applyBorder="1" applyAlignment="1">
      <alignment horizontal="centerContinuous" vertical="center"/>
    </xf>
    <xf numFmtId="0" fontId="2" fillId="2" borderId="13" xfId="47" applyFont="1" applyFill="1" applyBorder="1" applyAlignment="1">
      <alignment horizontal="centerContinuous" vertical="center"/>
    </xf>
    <xf numFmtId="0" fontId="2" fillId="2" borderId="12" xfId="47" applyFont="1" applyFill="1" applyBorder="1" applyAlignment="1">
      <alignment horizontal="center" vertical="center" wrapText="1"/>
    </xf>
    <xf numFmtId="0" fontId="2" fillId="2" borderId="5" xfId="47" applyFont="1" applyFill="1" applyBorder="1" applyAlignment="1">
      <alignment horizontal="center" vertical="center" wrapText="1"/>
    </xf>
    <xf numFmtId="0" fontId="2" fillId="2" borderId="7" xfId="47" applyFont="1" applyFill="1" applyBorder="1" applyAlignment="1">
      <alignment horizontal="center" vertical="center" wrapText="1"/>
    </xf>
    <xf numFmtId="49" fontId="2" fillId="0" borderId="0" xfId="47" applyNumberFormat="1" applyFont="1" applyFill="1" applyAlignment="1">
      <alignment horizontal="center" vertical="center"/>
    </xf>
    <xf numFmtId="0" fontId="2" fillId="0" borderId="0" xfId="47" applyFont="1" applyFill="1" applyAlignment="1">
      <alignment horizontal="left" vertical="center"/>
    </xf>
    <xf numFmtId="182" fontId="2" fillId="0" borderId="0" xfId="47" applyNumberFormat="1" applyFont="1" applyFill="1" applyAlignment="1">
      <alignment horizontal="center" vertical="center"/>
    </xf>
    <xf numFmtId="182" fontId="2" fillId="2" borderId="0" xfId="47" applyNumberFormat="1" applyFont="1" applyFill="1" applyAlignment="1">
      <alignment horizontal="center" vertical="center"/>
    </xf>
    <xf numFmtId="49" fontId="2" fillId="2" borderId="0" xfId="47" applyNumberFormat="1" applyFont="1" applyFill="1" applyAlignment="1">
      <alignment horizontal="center" vertical="center"/>
    </xf>
    <xf numFmtId="0" fontId="2" fillId="2" borderId="0" xfId="47" applyFont="1" applyFill="1" applyAlignment="1">
      <alignment horizontal="left" vertical="center"/>
    </xf>
    <xf numFmtId="0" fontId="1" fillId="0" borderId="0" xfId="47" applyFont="1" applyAlignment="1">
      <alignment horizontal="right" vertical="center" wrapText="1"/>
    </xf>
    <xf numFmtId="182" fontId="2" fillId="2" borderId="0" xfId="47" applyNumberFormat="1" applyFont="1" applyFill="1" applyAlignment="1">
      <alignment vertical="center"/>
    </xf>
    <xf numFmtId="0" fontId="1" fillId="0" borderId="12" xfId="47" applyFont="1" applyBorder="1" applyAlignment="1">
      <alignment horizontal="left" vertical="center" wrapText="1"/>
    </xf>
    <xf numFmtId="0" fontId="2" fillId="2" borderId="0" xfId="47" applyFont="1" applyFill="1" applyAlignment="1">
      <alignment vertical="center"/>
    </xf>
    <xf numFmtId="0" fontId="1" fillId="0" borderId="0" xfId="47" applyFont="1" applyFill="1" applyAlignment="1">
      <alignment horizontal="centerContinuous" vertical="center"/>
    </xf>
    <xf numFmtId="0" fontId="1" fillId="0" borderId="0" xfId="47" applyFont="1" applyAlignment="1">
      <alignment horizontal="centerContinuous" vertical="center"/>
    </xf>
    <xf numFmtId="0" fontId="1" fillId="0" borderId="0" xfId="52" applyFill="1">
      <alignment vertical="center"/>
    </xf>
    <xf numFmtId="0" fontId="1" fillId="0" borderId="0" xfId="52">
      <alignment vertical="center"/>
    </xf>
    <xf numFmtId="0" fontId="2" fillId="0" borderId="0" xfId="53" applyFont="1" applyAlignment="1">
      <alignment horizontal="right" vertical="center" wrapText="1"/>
    </xf>
    <xf numFmtId="0" fontId="2" fillId="0" borderId="12" xfId="53" applyFont="1" applyBorder="1" applyAlignment="1">
      <alignment horizontal="left" vertical="center" wrapText="1"/>
    </xf>
    <xf numFmtId="0" fontId="2" fillId="0" borderId="0" xfId="53" applyFont="1" applyAlignment="1">
      <alignment horizontal="left" vertical="center" wrapText="1"/>
    </xf>
    <xf numFmtId="0" fontId="2" fillId="2" borderId="9" xfId="53" applyFont="1" applyFill="1" applyBorder="1" applyAlignment="1">
      <alignment horizontal="center" vertical="center" wrapText="1"/>
    </xf>
    <xf numFmtId="0" fontId="2" fillId="2" borderId="7" xfId="53" applyFont="1" applyFill="1" applyBorder="1" applyAlignment="1">
      <alignment horizontal="center" vertical="center" wrapText="1"/>
    </xf>
    <xf numFmtId="0" fontId="2" fillId="0" borderId="2" xfId="53" applyNumberFormat="1" applyFont="1" applyFill="1" applyBorder="1" applyAlignment="1" applyProtection="1">
      <alignment horizontal="left" vertical="center" wrapText="1"/>
    </xf>
    <xf numFmtId="0" fontId="2" fillId="0" borderId="2" xfId="53" applyNumberFormat="1" applyFont="1" applyFill="1" applyBorder="1" applyAlignment="1" applyProtection="1">
      <alignment horizontal="left" vertical="center"/>
    </xf>
    <xf numFmtId="49" fontId="2" fillId="0" borderId="1" xfId="53" applyNumberFormat="1" applyFont="1" applyFill="1" applyBorder="1" applyAlignment="1" applyProtection="1">
      <alignment horizontal="left" vertical="center"/>
    </xf>
    <xf numFmtId="177" fontId="2" fillId="0" borderId="8" xfId="53" applyNumberFormat="1" applyFont="1" applyFill="1" applyBorder="1" applyAlignment="1" applyProtection="1">
      <alignment horizontal="right" vertical="center" wrapText="1"/>
    </xf>
    <xf numFmtId="177" fontId="2" fillId="0" borderId="1" xfId="53" applyNumberFormat="1" applyFont="1" applyFill="1" applyBorder="1" applyAlignment="1" applyProtection="1">
      <alignment horizontal="right" vertical="center" wrapText="1"/>
    </xf>
    <xf numFmtId="177" fontId="2" fillId="0" borderId="2" xfId="53" applyNumberFormat="1" applyFont="1" applyFill="1" applyBorder="1" applyAlignment="1" applyProtection="1">
      <alignment horizontal="right" vertical="center" wrapText="1"/>
    </xf>
    <xf numFmtId="0" fontId="2" fillId="0" borderId="0" xfId="53" applyFont="1" applyFill="1" applyAlignment="1">
      <alignment horizontal="centerContinuous" vertical="center"/>
    </xf>
    <xf numFmtId="0" fontId="2" fillId="0" borderId="0" xfId="53" applyFont="1" applyAlignment="1">
      <alignment horizontal="centerContinuous" vertical="center"/>
    </xf>
    <xf numFmtId="0" fontId="2" fillId="0" borderId="0" xfId="53" applyNumberFormat="1" applyFont="1" applyFill="1" applyAlignment="1" applyProtection="1">
      <alignment vertical="center" wrapText="1"/>
    </xf>
    <xf numFmtId="0" fontId="2" fillId="0" borderId="0" xfId="53" applyNumberFormat="1" applyFont="1" applyFill="1" applyAlignment="1" applyProtection="1">
      <alignment horizontal="right" vertical="center"/>
    </xf>
    <xf numFmtId="0" fontId="2" fillId="0" borderId="12" xfId="53" applyNumberFormat="1" applyFont="1" applyFill="1" applyBorder="1" applyAlignment="1" applyProtection="1">
      <alignment wrapText="1"/>
    </xf>
    <xf numFmtId="0" fontId="2" fillId="0" borderId="12" xfId="53" applyNumberFormat="1" applyFont="1" applyFill="1" applyBorder="1" applyAlignment="1" applyProtection="1">
      <alignment horizontal="right" vertical="center" wrapText="1"/>
    </xf>
    <xf numFmtId="0" fontId="1" fillId="2" borderId="7" xfId="53" applyFill="1" applyBorder="1" applyAlignment="1">
      <alignment horizontal="center" vertical="center"/>
    </xf>
    <xf numFmtId="0" fontId="2" fillId="2" borderId="1" xfId="53" applyFont="1" applyFill="1" applyBorder="1" applyAlignment="1">
      <alignment horizontal="center" vertical="center"/>
    </xf>
    <xf numFmtId="177" fontId="1" fillId="0" borderId="8" xfId="53" applyNumberFormat="1" applyFont="1" applyFill="1" applyBorder="1" applyAlignment="1" applyProtection="1">
      <alignment horizontal="right" vertical="center" wrapText="1"/>
    </xf>
    <xf numFmtId="0" fontId="2" fillId="0" borderId="1" xfId="31" applyNumberFormat="1" applyFont="1" applyFill="1" applyBorder="1" applyAlignment="1">
      <alignment horizontal="center" vertical="center" wrapText="1"/>
    </xf>
    <xf numFmtId="49" fontId="2" fillId="0" borderId="1" xfId="31" applyNumberFormat="1" applyFont="1" applyFill="1" applyBorder="1" applyAlignment="1">
      <alignment horizontal="center" vertical="center" wrapText="1"/>
    </xf>
    <xf numFmtId="4" fontId="2" fillId="0" borderId="1" xfId="31" applyNumberFormat="1" applyFont="1" applyFill="1" applyBorder="1" applyAlignment="1">
      <alignment horizontal="right" vertical="center" wrapText="1"/>
    </xf>
    <xf numFmtId="0" fontId="1" fillId="0" borderId="0" xfId="33" applyFill="1">
      <alignment vertical="center"/>
    </xf>
    <xf numFmtId="0" fontId="2" fillId="0" borderId="0" xfId="33" applyFont="1" applyAlignment="1">
      <alignment horizontal="center" vertical="center"/>
    </xf>
    <xf numFmtId="0" fontId="2" fillId="0" borderId="0" xfId="33" applyFont="1" applyAlignment="1">
      <alignment horizontal="centerContinuous" vertical="center"/>
    </xf>
    <xf numFmtId="0" fontId="1" fillId="0" borderId="0" xfId="33">
      <alignment vertical="center"/>
    </xf>
    <xf numFmtId="0" fontId="2" fillId="0" borderId="0" xfId="1" applyFont="1" applyFill="1" applyAlignment="1">
      <alignment horizontal="center" vertical="center"/>
    </xf>
    <xf numFmtId="0" fontId="2" fillId="2" borderId="1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49" fontId="2" fillId="0" borderId="8" xfId="1" applyNumberFormat="1" applyFont="1" applyFill="1" applyBorder="1" applyAlignment="1" applyProtection="1">
      <alignment horizontal="left" vertical="center" wrapText="1"/>
    </xf>
    <xf numFmtId="49" fontId="2" fillId="0" borderId="2" xfId="1" applyNumberFormat="1" applyFont="1" applyFill="1" applyBorder="1" applyAlignment="1" applyProtection="1">
      <alignment horizontal="center" vertical="center" wrapText="1"/>
    </xf>
    <xf numFmtId="49" fontId="2" fillId="0" borderId="1" xfId="1" applyNumberFormat="1" applyFont="1" applyFill="1" applyBorder="1" applyAlignment="1" applyProtection="1">
      <alignment horizontal="center" vertical="center" wrapText="1"/>
    </xf>
    <xf numFmtId="0" fontId="2" fillId="0" borderId="2" xfId="1" applyNumberFormat="1" applyFont="1" applyFill="1" applyBorder="1" applyAlignment="1" applyProtection="1">
      <alignment horizontal="left" vertical="center" wrapText="1"/>
    </xf>
    <xf numFmtId="177" fontId="1" fillId="0" borderId="1" xfId="1" applyNumberFormat="1" applyFill="1" applyBorder="1" applyAlignment="1">
      <alignment horizontal="right" vertical="center" wrapText="1"/>
    </xf>
    <xf numFmtId="0" fontId="2" fillId="0" borderId="0" xfId="1" applyFont="1" applyAlignment="1">
      <alignment horizontal="center" vertical="center"/>
    </xf>
    <xf numFmtId="180" fontId="2" fillId="0" borderId="0" xfId="1" applyNumberFormat="1" applyFont="1" applyFill="1" applyAlignment="1" applyProtection="1">
      <alignment horizontal="center" vertical="center"/>
    </xf>
    <xf numFmtId="0" fontId="2" fillId="0" borderId="0" xfId="1" applyFont="1" applyBorder="1" applyAlignment="1">
      <alignment horizontal="center" vertical="center"/>
    </xf>
    <xf numFmtId="4" fontId="2" fillId="0" borderId="1" xfId="31" applyNumberFormat="1" applyFont="1" applyFill="1" applyBorder="1" applyAlignment="1">
      <alignment horizontal="center" vertical="center" wrapText="1"/>
    </xf>
    <xf numFmtId="183" fontId="8" fillId="0" borderId="1" xfId="31" applyNumberFormat="1" applyFont="1" applyFill="1" applyBorder="1" applyAlignment="1">
      <alignment horizontal="right" vertical="center" wrapText="1"/>
    </xf>
    <xf numFmtId="0" fontId="2" fillId="0" borderId="0" xfId="34" applyFont="1" applyFill="1" applyAlignment="1">
      <alignment horizontal="centerContinuous" vertical="center"/>
    </xf>
    <xf numFmtId="0" fontId="2" fillId="0" borderId="0" xfId="34" applyFont="1" applyAlignment="1">
      <alignment horizontal="centerContinuous" vertical="center"/>
    </xf>
    <xf numFmtId="0" fontId="2" fillId="0" borderId="0" xfId="35" applyFont="1" applyAlignment="1">
      <alignment horizontal="right" vertical="center" wrapText="1"/>
    </xf>
    <xf numFmtId="0" fontId="2" fillId="0" borderId="12" xfId="35" applyFont="1" applyBorder="1" applyAlignment="1">
      <alignment horizontal="centerContinuous" vertical="center" wrapText="1"/>
    </xf>
    <xf numFmtId="0" fontId="2" fillId="0" borderId="0" xfId="35" applyFont="1" applyAlignment="1">
      <alignment horizontal="left" vertical="center" wrapText="1"/>
    </xf>
    <xf numFmtId="0" fontId="2" fillId="2" borderId="1" xfId="35" applyFont="1" applyFill="1" applyBorder="1" applyAlignment="1">
      <alignment horizontal="center" vertical="center" wrapText="1"/>
    </xf>
    <xf numFmtId="183" fontId="2" fillId="0" borderId="1" xfId="45" applyNumberFormat="1" applyFont="1" applyFill="1" applyBorder="1" applyAlignment="1" applyProtection="1">
      <alignment horizontal="right" vertical="center" wrapText="1"/>
    </xf>
    <xf numFmtId="49" fontId="2" fillId="0" borderId="1" xfId="35" applyNumberFormat="1" applyFont="1" applyFill="1" applyBorder="1" applyAlignment="1" applyProtection="1">
      <alignment horizontal="center" vertical="center" wrapText="1"/>
    </xf>
    <xf numFmtId="49" fontId="2" fillId="0" borderId="1" xfId="35" applyNumberFormat="1" applyFont="1" applyFill="1" applyBorder="1" applyAlignment="1" applyProtection="1">
      <alignment horizontal="left" vertical="center" wrapText="1"/>
    </xf>
    <xf numFmtId="0" fontId="2" fillId="0" borderId="1" xfId="35" applyNumberFormat="1" applyFont="1" applyFill="1" applyBorder="1" applyAlignment="1" applyProtection="1">
      <alignment horizontal="left" vertical="center" wrapText="1"/>
    </xf>
    <xf numFmtId="183" fontId="2" fillId="0" borderId="1" xfId="35" applyNumberFormat="1" applyFont="1" applyFill="1" applyBorder="1" applyAlignment="1" applyProtection="1">
      <alignment horizontal="right" vertical="center" wrapText="1"/>
    </xf>
    <xf numFmtId="0" fontId="2" fillId="0" borderId="0" xfId="35" applyFont="1" applyFill="1" applyAlignment="1">
      <alignment horizontal="centerContinuous" vertical="center"/>
    </xf>
    <xf numFmtId="183" fontId="1" fillId="0" borderId="1" xfId="45" applyNumberFormat="1" applyFill="1" applyBorder="1" applyAlignment="1" applyProtection="1">
      <alignment horizontal="right" vertical="center" wrapText="1"/>
    </xf>
    <xf numFmtId="183" fontId="1" fillId="0" borderId="1" xfId="45" applyNumberFormat="1" applyFont="1" applyFill="1" applyBorder="1" applyAlignment="1" applyProtection="1">
      <alignment horizontal="right" vertical="center" wrapText="1"/>
    </xf>
    <xf numFmtId="181" fontId="1" fillId="0" borderId="0" xfId="4" applyNumberFormat="1" applyFill="1" applyAlignment="1">
      <alignment horizontal="right" vertical="center"/>
    </xf>
    <xf numFmtId="0" fontId="2" fillId="0" borderId="0" xfId="4" applyFont="1" applyAlignment="1">
      <alignment horizontal="centerContinuous" vertical="center"/>
    </xf>
    <xf numFmtId="0" fontId="1" fillId="0" borderId="0" xfId="4">
      <alignment vertical="center"/>
    </xf>
    <xf numFmtId="0" fontId="2" fillId="0" borderId="0" xfId="20" applyFont="1" applyAlignment="1">
      <alignment horizontal="right" vertical="center" wrapText="1"/>
    </xf>
    <xf numFmtId="0" fontId="2" fillId="0" borderId="12" xfId="20" applyFont="1" applyBorder="1" applyAlignment="1">
      <alignment horizontal="centerContinuous" vertical="center" wrapText="1"/>
    </xf>
    <xf numFmtId="0" fontId="2" fillId="0" borderId="0" xfId="20" applyFont="1" applyAlignment="1">
      <alignment horizontal="left" vertical="center" wrapText="1"/>
    </xf>
    <xf numFmtId="0" fontId="2" fillId="2" borderId="1" xfId="20" applyFont="1" applyFill="1" applyBorder="1" applyAlignment="1">
      <alignment horizontal="center" vertical="center" wrapText="1"/>
    </xf>
    <xf numFmtId="0" fontId="2" fillId="0" borderId="0" xfId="20" applyFont="1" applyFill="1" applyAlignment="1">
      <alignment horizontal="centerContinuous" vertical="center"/>
    </xf>
    <xf numFmtId="0" fontId="2" fillId="0" borderId="0" xfId="20" applyNumberFormat="1" applyFont="1" applyFill="1" applyAlignment="1" applyProtection="1">
      <alignment horizontal="right" vertical="center" wrapText="1"/>
    </xf>
    <xf numFmtId="0" fontId="2" fillId="0" borderId="0" xfId="20" applyNumberFormat="1" applyFont="1" applyFill="1" applyAlignment="1" applyProtection="1">
      <alignment vertical="center" wrapText="1"/>
    </xf>
    <xf numFmtId="0" fontId="2" fillId="0" borderId="0" xfId="20" applyNumberFormat="1" applyFont="1" applyFill="1" applyAlignment="1" applyProtection="1">
      <alignment horizontal="center" wrapText="1"/>
    </xf>
    <xf numFmtId="181" fontId="2" fillId="0" borderId="0" xfId="20" applyNumberFormat="1" applyFont="1" applyFill="1" applyAlignment="1">
      <alignment horizontal="right" vertical="center"/>
    </xf>
    <xf numFmtId="0" fontId="2" fillId="2" borderId="0" xfId="48" applyFont="1" applyFill="1" applyAlignment="1">
      <alignment vertical="center"/>
    </xf>
    <xf numFmtId="0" fontId="1" fillId="0" borderId="0" xfId="48" applyFill="1" applyAlignment="1">
      <alignment vertical="center"/>
    </xf>
    <xf numFmtId="179" fontId="2" fillId="2" borderId="0" xfId="48" applyNumberFormat="1" applyFont="1" applyFill="1" applyAlignment="1">
      <alignment horizontal="center" vertical="center"/>
    </xf>
    <xf numFmtId="178" fontId="2" fillId="2" borderId="0" xfId="48" applyNumberFormat="1" applyFont="1" applyFill="1" applyAlignment="1">
      <alignment horizontal="center" vertical="center"/>
    </xf>
    <xf numFmtId="49" fontId="2" fillId="2" borderId="0" xfId="48" applyNumberFormat="1" applyFont="1" applyFill="1" applyAlignment="1">
      <alignment horizontal="center" vertical="center"/>
    </xf>
    <xf numFmtId="0" fontId="2" fillId="2" borderId="0" xfId="48" applyFont="1" applyFill="1" applyAlignment="1">
      <alignment horizontal="left" vertical="center"/>
    </xf>
    <xf numFmtId="182" fontId="2" fillId="2" borderId="0" xfId="48" applyNumberFormat="1" applyFont="1" applyFill="1" applyAlignment="1">
      <alignment horizontal="center" vertical="center"/>
    </xf>
    <xf numFmtId="0" fontId="2" fillId="2" borderId="0" xfId="48" applyFont="1" applyFill="1" applyAlignment="1">
      <alignment horizontal="center" vertical="center"/>
    </xf>
    <xf numFmtId="0" fontId="1" fillId="0" borderId="0" xfId="48">
      <alignment vertical="center"/>
    </xf>
    <xf numFmtId="0" fontId="2" fillId="0" borderId="0" xfId="49" applyFont="1" applyAlignment="1">
      <alignment horizontal="center" vertical="center" wrapText="1"/>
    </xf>
    <xf numFmtId="179" fontId="2" fillId="2" borderId="0" xfId="49" applyNumberFormat="1" applyFont="1" applyFill="1" applyAlignment="1">
      <alignment vertical="center"/>
    </xf>
    <xf numFmtId="0" fontId="2" fillId="0" borderId="0" xfId="49" applyFont="1" applyFill="1" applyAlignment="1">
      <alignment horizontal="centerContinuous" vertical="center"/>
    </xf>
    <xf numFmtId="0" fontId="2" fillId="2" borderId="1" xfId="49" applyFont="1" applyFill="1" applyBorder="1" applyAlignment="1">
      <alignment horizontal="centerContinuous" vertical="center"/>
    </xf>
    <xf numFmtId="0" fontId="2" fillId="2" borderId="1" xfId="49" applyNumberFormat="1" applyFont="1" applyFill="1" applyBorder="1" applyAlignment="1" applyProtection="1">
      <alignment horizontal="centerContinuous" vertical="center"/>
    </xf>
    <xf numFmtId="0" fontId="2" fillId="0" borderId="7" xfId="49" applyFont="1" applyFill="1" applyBorder="1" applyAlignment="1">
      <alignment horizontal="center" vertical="center" wrapText="1"/>
    </xf>
    <xf numFmtId="0" fontId="2" fillId="2" borderId="7" xfId="49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49" fontId="2" fillId="0" borderId="1" xfId="49" applyNumberFormat="1" applyFont="1" applyFill="1" applyBorder="1" applyAlignment="1" applyProtection="1">
      <alignment horizontal="center" vertical="center" wrapText="1"/>
    </xf>
    <xf numFmtId="49" fontId="2" fillId="0" borderId="8" xfId="49" applyNumberFormat="1" applyFont="1" applyFill="1" applyBorder="1" applyAlignment="1" applyProtection="1">
      <alignment horizontal="center" vertical="center" wrapText="1"/>
    </xf>
    <xf numFmtId="181" fontId="2" fillId="0" borderId="2" xfId="49" applyNumberFormat="1" applyFont="1" applyFill="1" applyBorder="1" applyAlignment="1" applyProtection="1">
      <alignment horizontal="right" vertical="center" wrapText="1"/>
    </xf>
    <xf numFmtId="181" fontId="2" fillId="0" borderId="1" xfId="49" applyNumberFormat="1" applyFont="1" applyFill="1" applyBorder="1" applyAlignment="1" applyProtection="1">
      <alignment horizontal="right" vertical="center" wrapText="1"/>
    </xf>
    <xf numFmtId="49" fontId="2" fillId="0" borderId="2" xfId="49" applyNumberFormat="1" applyFont="1" applyFill="1" applyBorder="1" applyAlignment="1" applyProtection="1">
      <alignment horizontal="left" vertical="center" wrapText="1"/>
    </xf>
    <xf numFmtId="0" fontId="2" fillId="0" borderId="2" xfId="49" applyNumberFormat="1" applyFont="1" applyFill="1" applyBorder="1" applyAlignment="1" applyProtection="1">
      <alignment horizontal="left" vertical="center" wrapText="1"/>
    </xf>
    <xf numFmtId="0" fontId="2" fillId="2" borderId="0" xfId="49" applyFont="1" applyFill="1" applyAlignment="1">
      <alignment vertical="center"/>
    </xf>
    <xf numFmtId="0" fontId="2" fillId="0" borderId="0" xfId="49" applyFont="1" applyFill="1" applyAlignment="1">
      <alignment horizontal="center" vertical="center"/>
    </xf>
    <xf numFmtId="0" fontId="2" fillId="2" borderId="1" xfId="49" applyFont="1" applyFill="1" applyBorder="1" applyAlignment="1">
      <alignment horizontal="center" vertical="center" wrapText="1"/>
    </xf>
    <xf numFmtId="0" fontId="2" fillId="0" borderId="12" xfId="49" applyNumberFormat="1" applyFont="1" applyFill="1" applyBorder="1" applyAlignment="1" applyProtection="1">
      <alignment vertical="center"/>
    </xf>
    <xf numFmtId="0" fontId="2" fillId="2" borderId="1" xfId="49" applyFont="1" applyFill="1" applyBorder="1" applyAlignment="1">
      <alignment horizontal="center" vertical="center"/>
    </xf>
    <xf numFmtId="177" fontId="1" fillId="0" borderId="1" xfId="49" applyNumberFormat="1" applyFont="1" applyFill="1" applyBorder="1" applyAlignment="1" applyProtection="1">
      <alignment horizontal="right" vertical="center" wrapText="1"/>
    </xf>
    <xf numFmtId="0" fontId="9" fillId="0" borderId="0" xfId="31" applyNumberFormat="1" applyFont="1" applyFill="1" applyAlignment="1" applyProtection="1">
      <alignment vertical="center"/>
    </xf>
    <xf numFmtId="0" fontId="5" fillId="0" borderId="0" xfId="31" applyNumberFormat="1" applyFont="1" applyFill="1" applyProtection="1"/>
    <xf numFmtId="0" fontId="1" fillId="0" borderId="0" xfId="31" applyNumberFormat="1" applyFont="1" applyFill="1" applyAlignment="1" applyProtection="1">
      <alignment horizontal="right" vertical="top"/>
    </xf>
    <xf numFmtId="0" fontId="4" fillId="0" borderId="0" xfId="31" applyNumberFormat="1" applyFont="1" applyFill="1" applyAlignment="1" applyProtection="1">
      <alignment vertical="center"/>
    </xf>
    <xf numFmtId="0" fontId="2" fillId="0" borderId="0" xfId="31" applyNumberFormat="1" applyFont="1" applyFill="1" applyAlignment="1" applyProtection="1">
      <alignment horizontal="right" vertical="center"/>
    </xf>
    <xf numFmtId="0" fontId="4" fillId="2" borderId="1" xfId="31" applyNumberFormat="1" applyFont="1" applyFill="1" applyBorder="1" applyAlignment="1" applyProtection="1">
      <alignment horizontal="centerContinuous" vertical="center"/>
    </xf>
    <xf numFmtId="0" fontId="4" fillId="2" borderId="1" xfId="31" applyNumberFormat="1" applyFont="1" applyFill="1" applyBorder="1" applyAlignment="1" applyProtection="1">
      <alignment horizontal="center" vertical="center" wrapText="1"/>
    </xf>
    <xf numFmtId="0" fontId="4" fillId="2" borderId="1" xfId="31" applyNumberFormat="1" applyFont="1" applyFill="1" applyBorder="1" applyAlignment="1" applyProtection="1">
      <alignment horizontal="center" vertical="center"/>
    </xf>
    <xf numFmtId="0" fontId="2" fillId="0" borderId="1" xfId="31" applyNumberFormat="1" applyFont="1" applyFill="1" applyBorder="1" applyAlignment="1" applyProtection="1">
      <alignment vertical="center"/>
    </xf>
    <xf numFmtId="176" fontId="2" fillId="0" borderId="1" xfId="31" applyNumberFormat="1" applyFont="1" applyFill="1" applyBorder="1" applyAlignment="1" applyProtection="1">
      <alignment horizontal="right" vertical="center" wrapText="1"/>
    </xf>
    <xf numFmtId="4" fontId="2" fillId="0" borderId="1" xfId="31" applyNumberFormat="1" applyFont="1" applyFill="1" applyBorder="1" applyAlignment="1" applyProtection="1">
      <alignment horizontal="right" vertical="center" wrapText="1"/>
    </xf>
    <xf numFmtId="0" fontId="2" fillId="0" borderId="1" xfId="31" applyFont="1" applyFill="1" applyBorder="1" applyAlignment="1">
      <alignment vertical="center"/>
    </xf>
    <xf numFmtId="0" fontId="29" fillId="0" borderId="1" xfId="31" applyFill="1" applyBorder="1"/>
    <xf numFmtId="0" fontId="2" fillId="0" borderId="1" xfId="31" applyNumberFormat="1" applyFont="1" applyFill="1" applyBorder="1" applyAlignment="1" applyProtection="1">
      <alignment horizontal="left" vertical="center" wrapText="1"/>
    </xf>
    <xf numFmtId="0" fontId="2" fillId="0" borderId="1" xfId="31" applyNumberFormat="1" applyFont="1" applyFill="1" applyBorder="1" applyAlignment="1" applyProtection="1">
      <alignment horizontal="center" vertical="center"/>
    </xf>
    <xf numFmtId="0" fontId="1" fillId="0" borderId="0" xfId="50" applyFill="1" applyAlignment="1">
      <alignment vertical="center"/>
    </xf>
    <xf numFmtId="0" fontId="2" fillId="0" borderId="0" xfId="50" applyFont="1" applyAlignment="1">
      <alignment horizontal="center" vertical="center"/>
    </xf>
    <xf numFmtId="0" fontId="2" fillId="0" borderId="0" xfId="50" applyFont="1" applyAlignment="1">
      <alignment horizontal="centerContinuous" vertical="center"/>
    </xf>
    <xf numFmtId="0" fontId="1" fillId="0" borderId="0" xfId="50">
      <alignment vertical="center"/>
    </xf>
    <xf numFmtId="0" fontId="2" fillId="2" borderId="5" xfId="51" applyFont="1" applyFill="1" applyBorder="1" applyAlignment="1">
      <alignment horizontal="center" vertical="center" wrapText="1"/>
    </xf>
    <xf numFmtId="0" fontId="2" fillId="0" borderId="0" xfId="51" applyFont="1" applyFill="1" applyAlignment="1">
      <alignment horizontal="center" vertical="center"/>
    </xf>
    <xf numFmtId="0" fontId="2" fillId="0" borderId="0" xfId="51" applyFont="1" applyAlignment="1">
      <alignment horizontal="center" vertical="center"/>
    </xf>
    <xf numFmtId="0" fontId="2" fillId="0" borderId="0" xfId="51" applyFont="1" applyBorder="1" applyAlignment="1">
      <alignment horizontal="center" vertical="center"/>
    </xf>
    <xf numFmtId="0" fontId="2" fillId="0" borderId="0" xfId="51" applyFont="1" applyFill="1" applyBorder="1" applyAlignment="1">
      <alignment horizontal="center" vertical="center"/>
    </xf>
    <xf numFmtId="0" fontId="2" fillId="0" borderId="0" xfId="51" applyFont="1" applyFill="1" applyAlignment="1">
      <alignment horizontal="centerContinuous" vertical="center"/>
    </xf>
    <xf numFmtId="183" fontId="2" fillId="0" borderId="1" xfId="31" applyNumberFormat="1" applyFont="1" applyFill="1" applyBorder="1" applyAlignment="1">
      <alignment horizontal="center" vertical="center" wrapText="1"/>
    </xf>
    <xf numFmtId="183" fontId="2" fillId="0" borderId="1" xfId="31" applyNumberFormat="1" applyFont="1" applyFill="1" applyBorder="1" applyAlignment="1">
      <alignment horizontal="right" vertical="center" wrapText="1"/>
    </xf>
    <xf numFmtId="0" fontId="2" fillId="0" borderId="0" xfId="44" applyFont="1" applyFill="1" applyAlignment="1">
      <alignment horizontal="centerContinuous" vertical="center"/>
    </xf>
    <xf numFmtId="0" fontId="2" fillId="0" borderId="0" xfId="44" applyFont="1" applyAlignment="1">
      <alignment horizontal="centerContinuous" vertical="center"/>
    </xf>
    <xf numFmtId="0" fontId="2" fillId="0" borderId="0" xfId="45" applyFont="1" applyAlignment="1">
      <alignment horizontal="right" vertical="center" wrapText="1"/>
    </xf>
    <xf numFmtId="0" fontId="2" fillId="0" borderId="12" xfId="45" applyFont="1" applyBorder="1" applyAlignment="1">
      <alignment horizontal="centerContinuous" vertical="center" wrapText="1"/>
    </xf>
    <xf numFmtId="0" fontId="2" fillId="0" borderId="0" xfId="45" applyFont="1" applyAlignment="1">
      <alignment horizontal="left" vertical="center" wrapText="1"/>
    </xf>
    <xf numFmtId="0" fontId="2" fillId="2" borderId="1" xfId="45" applyFont="1" applyFill="1" applyBorder="1" applyAlignment="1">
      <alignment horizontal="center" vertical="center" wrapText="1"/>
    </xf>
    <xf numFmtId="49" fontId="2" fillId="0" borderId="1" xfId="45" applyNumberFormat="1" applyFont="1" applyFill="1" applyBorder="1" applyAlignment="1" applyProtection="1">
      <alignment horizontal="left" vertical="center" wrapText="1"/>
    </xf>
    <xf numFmtId="0" fontId="2" fillId="0" borderId="1" xfId="45" applyNumberFormat="1" applyFont="1" applyFill="1" applyBorder="1" applyAlignment="1" applyProtection="1">
      <alignment horizontal="left" vertical="center" wrapText="1"/>
    </xf>
    <xf numFmtId="0" fontId="2" fillId="0" borderId="0" xfId="45" applyFont="1" applyFill="1" applyAlignment="1">
      <alignment horizontal="centerContinuous" vertical="center"/>
    </xf>
    <xf numFmtId="0" fontId="2" fillId="0" borderId="0" xfId="45" applyNumberFormat="1" applyFont="1" applyFill="1" applyAlignment="1" applyProtection="1">
      <alignment vertical="center" wrapText="1"/>
    </xf>
    <xf numFmtId="0" fontId="1" fillId="0" borderId="12" xfId="45" applyNumberFormat="1" applyFont="1" applyFill="1" applyBorder="1" applyAlignment="1" applyProtection="1">
      <alignment vertical="center"/>
    </xf>
    <xf numFmtId="0" fontId="2" fillId="0" borderId="0" xfId="55" applyFont="1" applyAlignment="1">
      <alignment horizontal="center" vertical="center" wrapText="1"/>
    </xf>
    <xf numFmtId="181" fontId="1" fillId="0" borderId="0" xfId="59" applyNumberFormat="1" applyFill="1" applyAlignment="1">
      <alignment horizontal="right" vertical="center"/>
    </xf>
    <xf numFmtId="0" fontId="2" fillId="0" borderId="0" xfId="59" applyFont="1" applyAlignment="1">
      <alignment horizontal="centerContinuous" vertical="center"/>
    </xf>
    <xf numFmtId="0" fontId="1" fillId="0" borderId="0" xfId="59">
      <alignment vertical="center"/>
    </xf>
    <xf numFmtId="0" fontId="2" fillId="0" borderId="0" xfId="60" applyFont="1" applyAlignment="1">
      <alignment horizontal="right" vertical="center" wrapText="1"/>
    </xf>
    <xf numFmtId="0" fontId="2" fillId="0" borderId="12" xfId="60" applyFont="1" applyBorder="1" applyAlignment="1">
      <alignment horizontal="centerContinuous" vertical="center" wrapText="1"/>
    </xf>
    <xf numFmtId="0" fontId="2" fillId="0" borderId="0" xfId="60" applyFont="1" applyAlignment="1">
      <alignment horizontal="left" vertical="center" wrapText="1"/>
    </xf>
    <xf numFmtId="0" fontId="2" fillId="2" borderId="1" xfId="60" applyFont="1" applyFill="1" applyBorder="1" applyAlignment="1">
      <alignment horizontal="center" vertical="center" wrapText="1"/>
    </xf>
    <xf numFmtId="0" fontId="2" fillId="0" borderId="0" xfId="60" applyFont="1" applyFill="1" applyAlignment="1">
      <alignment horizontal="centerContinuous" vertical="center"/>
    </xf>
    <xf numFmtId="0" fontId="2" fillId="0" borderId="0" xfId="60" applyNumberFormat="1" applyFont="1" applyFill="1" applyAlignment="1" applyProtection="1">
      <alignment horizontal="right" vertical="center" wrapText="1"/>
    </xf>
    <xf numFmtId="0" fontId="2" fillId="0" borderId="0" xfId="60" applyNumberFormat="1" applyFont="1" applyFill="1" applyAlignment="1" applyProtection="1">
      <alignment vertical="center" wrapText="1"/>
    </xf>
    <xf numFmtId="0" fontId="2" fillId="0" borderId="0" xfId="60" applyNumberFormat="1" applyFont="1" applyFill="1" applyAlignment="1" applyProtection="1">
      <alignment horizontal="center" wrapText="1"/>
    </xf>
    <xf numFmtId="181" fontId="2" fillId="0" borderId="0" xfId="60" applyNumberFormat="1" applyFont="1" applyFill="1" applyAlignment="1">
      <alignment horizontal="right" vertical="center"/>
    </xf>
    <xf numFmtId="4" fontId="2" fillId="0" borderId="1" xfId="31" applyNumberFormat="1" applyFont="1" applyFill="1" applyBorder="1" applyAlignment="1">
      <alignment wrapText="1"/>
    </xf>
    <xf numFmtId="4" fontId="2" fillId="0" borderId="1" xfId="31" applyNumberFormat="1" applyFont="1" applyFill="1" applyBorder="1" applyAlignment="1">
      <alignment horizontal="right" wrapText="1"/>
    </xf>
    <xf numFmtId="177" fontId="2" fillId="0" borderId="8" xfId="56" applyNumberFormat="1" applyFont="1" applyFill="1" applyBorder="1" applyAlignment="1" applyProtection="1">
      <alignment horizontal="right" vertical="center" wrapText="1"/>
    </xf>
    <xf numFmtId="0" fontId="2" fillId="2" borderId="0" xfId="54" applyFont="1" applyFill="1" applyAlignment="1">
      <alignment vertical="center"/>
    </xf>
    <xf numFmtId="0" fontId="4" fillId="2" borderId="0" xfId="54" applyFont="1" applyFill="1" applyAlignment="1">
      <alignment vertical="center"/>
    </xf>
    <xf numFmtId="0" fontId="5" fillId="0" borderId="0" xfId="54" applyFont="1">
      <alignment vertical="center"/>
    </xf>
    <xf numFmtId="0" fontId="1" fillId="0" borderId="0" xfId="54" applyFill="1" applyAlignment="1">
      <alignment vertical="center"/>
    </xf>
    <xf numFmtId="49" fontId="2" fillId="2" borderId="0" xfId="54" applyNumberFormat="1" applyFont="1" applyFill="1" applyAlignment="1">
      <alignment horizontal="center" vertical="center"/>
    </xf>
    <xf numFmtId="0" fontId="2" fillId="2" borderId="0" xfId="54" applyFont="1" applyFill="1" applyAlignment="1">
      <alignment horizontal="left" vertical="center"/>
    </xf>
    <xf numFmtId="182" fontId="2" fillId="2" borderId="0" xfId="54" applyNumberFormat="1" applyFont="1" applyFill="1" applyAlignment="1">
      <alignment horizontal="center" vertical="center"/>
    </xf>
    <xf numFmtId="0" fontId="1" fillId="0" borderId="0" xfId="54">
      <alignment vertical="center"/>
    </xf>
    <xf numFmtId="0" fontId="1" fillId="0" borderId="0" xfId="54" applyFont="1" applyAlignment="1">
      <alignment horizontal="centerContinuous" vertical="center"/>
    </xf>
    <xf numFmtId="49" fontId="2" fillId="2" borderId="0" xfId="55" applyNumberFormat="1" applyFont="1" applyFill="1" applyAlignment="1">
      <alignment vertical="center"/>
    </xf>
    <xf numFmtId="0" fontId="2" fillId="0" borderId="0" xfId="55" applyFont="1" applyFill="1" applyAlignment="1">
      <alignment horizontal="centerContinuous" vertical="center"/>
    </xf>
    <xf numFmtId="0" fontId="2" fillId="0" borderId="0" xfId="55" applyFont="1" applyAlignment="1">
      <alignment horizontal="centerContinuous" vertical="center"/>
    </xf>
    <xf numFmtId="0" fontId="4" fillId="2" borderId="7" xfId="55" applyFont="1" applyFill="1" applyBorder="1" applyAlignment="1">
      <alignment horizontal="centerContinuous" vertical="center"/>
    </xf>
    <xf numFmtId="0" fontId="4" fillId="2" borderId="14" xfId="55" applyFont="1" applyFill="1" applyBorder="1" applyAlignment="1">
      <alignment horizontal="centerContinuous" vertical="center"/>
    </xf>
    <xf numFmtId="0" fontId="4" fillId="2" borderId="13" xfId="55" applyFont="1" applyFill="1" applyBorder="1" applyAlignment="1">
      <alignment horizontal="centerContinuous" vertical="center"/>
    </xf>
    <xf numFmtId="0" fontId="4" fillId="2" borderId="12" xfId="55" applyFont="1" applyFill="1" applyBorder="1" applyAlignment="1">
      <alignment horizontal="center" vertical="center" wrapText="1"/>
    </xf>
    <xf numFmtId="0" fontId="2" fillId="2" borderId="5" xfId="55" applyFont="1" applyFill="1" applyBorder="1" applyAlignment="1">
      <alignment horizontal="center" vertical="center" wrapText="1"/>
    </xf>
    <xf numFmtId="0" fontId="2" fillId="2" borderId="7" xfId="55" applyFont="1" applyFill="1" applyBorder="1" applyAlignment="1">
      <alignment horizontal="center" vertical="center" wrapText="1"/>
    </xf>
    <xf numFmtId="181" fontId="2" fillId="0" borderId="1" xfId="55" applyNumberFormat="1" applyFont="1" applyFill="1" applyBorder="1" applyAlignment="1" applyProtection="1">
      <alignment horizontal="right" vertical="center" wrapText="1"/>
    </xf>
    <xf numFmtId="181" fontId="2" fillId="0" borderId="8" xfId="55" applyNumberFormat="1" applyFont="1" applyFill="1" applyBorder="1" applyAlignment="1" applyProtection="1">
      <alignment horizontal="right" vertical="center" wrapText="1"/>
    </xf>
    <xf numFmtId="181" fontId="2" fillId="0" borderId="2" xfId="55" applyNumberFormat="1" applyFont="1" applyFill="1" applyBorder="1" applyAlignment="1" applyProtection="1">
      <alignment horizontal="right" vertical="center" wrapText="1"/>
    </xf>
    <xf numFmtId="49" fontId="1" fillId="0" borderId="2" xfId="55" applyNumberFormat="1" applyFont="1" applyFill="1" applyBorder="1" applyAlignment="1" applyProtection="1">
      <alignment horizontal="left" vertical="center" wrapText="1"/>
    </xf>
    <xf numFmtId="49" fontId="2" fillId="0" borderId="1" xfId="55" applyNumberFormat="1" applyFont="1" applyFill="1" applyBorder="1" applyAlignment="1" applyProtection="1">
      <alignment horizontal="left" vertical="center" wrapText="1"/>
    </xf>
    <xf numFmtId="0" fontId="2" fillId="0" borderId="8" xfId="55" applyNumberFormat="1" applyFont="1" applyFill="1" applyBorder="1" applyAlignment="1" applyProtection="1">
      <alignment horizontal="left" vertical="center" wrapText="1"/>
    </xf>
    <xf numFmtId="182" fontId="2" fillId="0" borderId="0" xfId="55" applyNumberFormat="1" applyFont="1" applyFill="1" applyAlignment="1">
      <alignment horizontal="center" vertical="center"/>
    </xf>
    <xf numFmtId="182" fontId="2" fillId="2" borderId="0" xfId="55" applyNumberFormat="1" applyFont="1" applyFill="1" applyAlignment="1">
      <alignment vertical="center"/>
    </xf>
    <xf numFmtId="177" fontId="2" fillId="0" borderId="1" xfId="56" applyNumberFormat="1" applyFont="1" applyFill="1" applyBorder="1" applyAlignment="1" applyProtection="1">
      <alignment horizontal="right" vertical="center" wrapText="1"/>
    </xf>
    <xf numFmtId="0" fontId="1" fillId="0" borderId="0" xfId="55" applyFont="1" applyAlignment="1">
      <alignment horizontal="right" vertical="center" wrapText="1"/>
    </xf>
    <xf numFmtId="0" fontId="2" fillId="2" borderId="0" xfId="55" applyFont="1" applyFill="1" applyAlignment="1">
      <alignment vertical="center"/>
    </xf>
    <xf numFmtId="0" fontId="1" fillId="0" borderId="12" xfId="55" applyFont="1" applyBorder="1" applyAlignment="1">
      <alignment horizontal="left" vertical="center" wrapText="1"/>
    </xf>
    <xf numFmtId="0" fontId="4" fillId="2" borderId="0" xfId="55" applyFont="1" applyFill="1" applyAlignment="1">
      <alignment vertical="center"/>
    </xf>
    <xf numFmtId="0" fontId="11" fillId="0" borderId="0" xfId="31" applyFont="1"/>
    <xf numFmtId="181" fontId="1" fillId="0" borderId="1" xfId="55" applyNumberFormat="1" applyFont="1" applyFill="1" applyBorder="1" applyAlignment="1" applyProtection="1">
      <alignment horizontal="right" vertical="center" wrapText="1"/>
    </xf>
    <xf numFmtId="181" fontId="1" fillId="0" borderId="8" xfId="55" applyNumberFormat="1" applyFont="1" applyFill="1" applyBorder="1" applyAlignment="1" applyProtection="1">
      <alignment horizontal="right" vertical="center" wrapText="1"/>
    </xf>
    <xf numFmtId="181" fontId="1" fillId="0" borderId="2" xfId="55" applyNumberFormat="1" applyFont="1" applyFill="1" applyBorder="1" applyAlignment="1" applyProtection="1">
      <alignment horizontal="right" vertical="center" wrapText="1"/>
    </xf>
    <xf numFmtId="0" fontId="1" fillId="0" borderId="0" xfId="55" applyFill="1" applyAlignment="1">
      <alignment vertical="center"/>
    </xf>
    <xf numFmtId="0" fontId="5" fillId="0" borderId="0" xfId="32" applyFont="1">
      <alignment vertical="center"/>
    </xf>
    <xf numFmtId="0" fontId="1" fillId="0" borderId="0" xfId="32" applyFill="1">
      <alignment vertical="center"/>
    </xf>
    <xf numFmtId="0" fontId="2" fillId="0" borderId="0" xfId="32" applyFont="1" applyAlignment="1">
      <alignment horizontal="centerContinuous" vertical="center"/>
    </xf>
    <xf numFmtId="0" fontId="1" fillId="0" borderId="0" xfId="32">
      <alignment vertical="center"/>
    </xf>
    <xf numFmtId="0" fontId="2" fillId="0" borderId="0" xfId="56" applyFont="1" applyAlignment="1">
      <alignment horizontal="right" vertical="center" wrapText="1"/>
    </xf>
    <xf numFmtId="0" fontId="2" fillId="0" borderId="12" xfId="56" applyFont="1" applyBorder="1" applyAlignment="1">
      <alignment horizontal="centerContinuous" vertical="center" wrapText="1"/>
    </xf>
    <xf numFmtId="0" fontId="2" fillId="0" borderId="12" xfId="56" applyFont="1" applyBorder="1" applyAlignment="1">
      <alignment horizontal="left" vertical="center" wrapText="1"/>
    </xf>
    <xf numFmtId="0" fontId="2" fillId="0" borderId="0" xfId="56" applyFont="1" applyFill="1" applyAlignment="1">
      <alignment horizontal="left" vertical="center" wrapText="1"/>
    </xf>
    <xf numFmtId="0" fontId="2" fillId="0" borderId="0" xfId="56" applyFont="1" applyAlignment="1">
      <alignment horizontal="left" vertical="center" wrapText="1"/>
    </xf>
    <xf numFmtId="0" fontId="4" fillId="2" borderId="1" xfId="56" applyFont="1" applyFill="1" applyBorder="1" applyAlignment="1">
      <alignment horizontal="center" vertical="center" wrapText="1"/>
    </xf>
    <xf numFmtId="0" fontId="2" fillId="2" borderId="7" xfId="56" applyFont="1" applyFill="1" applyBorder="1" applyAlignment="1">
      <alignment horizontal="center" vertical="center" wrapText="1"/>
    </xf>
    <xf numFmtId="177" fontId="2" fillId="0" borderId="2" xfId="56" applyNumberFormat="1" applyFont="1" applyFill="1" applyBorder="1" applyAlignment="1" applyProtection="1">
      <alignment horizontal="right" vertical="center" wrapText="1"/>
    </xf>
    <xf numFmtId="0" fontId="2" fillId="0" borderId="0" xfId="56" applyFont="1" applyAlignment="1">
      <alignment horizontal="right" vertical="top"/>
    </xf>
    <xf numFmtId="0" fontId="1" fillId="2" borderId="7" xfId="56" applyFill="1" applyBorder="1" applyAlignment="1">
      <alignment horizontal="center" vertical="center"/>
    </xf>
    <xf numFmtId="0" fontId="2" fillId="2" borderId="5" xfId="56" applyFont="1" applyFill="1" applyBorder="1" applyAlignment="1">
      <alignment horizontal="center" vertical="center"/>
    </xf>
    <xf numFmtId="0" fontId="2" fillId="0" borderId="0" xfId="56" applyFont="1" applyAlignment="1">
      <alignment horizontal="center" vertical="center" wrapText="1"/>
    </xf>
    <xf numFmtId="0" fontId="11" fillId="0" borderId="0" xfId="0" applyFont="1"/>
    <xf numFmtId="0" fontId="2" fillId="0" borderId="0" xfId="56" applyFont="1" applyFill="1" applyAlignment="1">
      <alignment horizontal="centerContinuous" vertical="center"/>
    </xf>
    <xf numFmtId="0" fontId="5" fillId="0" borderId="0" xfId="57" applyFont="1">
      <alignment vertical="center"/>
    </xf>
    <xf numFmtId="0" fontId="2" fillId="0" borderId="0" xfId="57" applyFont="1" applyAlignment="1">
      <alignment horizontal="centerContinuous" vertical="center"/>
    </xf>
    <xf numFmtId="0" fontId="1" fillId="0" borderId="0" xfId="57">
      <alignment vertical="center"/>
    </xf>
    <xf numFmtId="0" fontId="2" fillId="0" borderId="0" xfId="58" applyFont="1" applyAlignment="1">
      <alignment horizontal="right" vertical="center"/>
    </xf>
    <xf numFmtId="0" fontId="2" fillId="0" borderId="12" xfId="58" applyFont="1" applyBorder="1" applyAlignment="1">
      <alignment horizontal="left" vertical="center" wrapText="1"/>
    </xf>
    <xf numFmtId="0" fontId="2" fillId="0" borderId="0" xfId="58" applyFont="1" applyAlignment="1">
      <alignment horizontal="left" vertical="center" wrapText="1"/>
    </xf>
    <xf numFmtId="0" fontId="4" fillId="2" borderId="1" xfId="58" applyFont="1" applyFill="1" applyBorder="1" applyAlignment="1">
      <alignment horizontal="center" vertical="center" wrapText="1"/>
    </xf>
    <xf numFmtId="0" fontId="2" fillId="2" borderId="7" xfId="58" applyFont="1" applyFill="1" applyBorder="1" applyAlignment="1">
      <alignment horizontal="center" vertical="center" wrapText="1"/>
    </xf>
    <xf numFmtId="183" fontId="4" fillId="0" borderId="2" xfId="58" applyNumberFormat="1" applyFont="1" applyFill="1" applyBorder="1" applyAlignment="1" applyProtection="1">
      <alignment horizontal="right" vertical="center" wrapText="1"/>
    </xf>
    <xf numFmtId="183" fontId="2" fillId="0" borderId="1" xfId="58" applyNumberFormat="1" applyFont="1" applyFill="1" applyBorder="1" applyAlignment="1" applyProtection="1">
      <alignment horizontal="right" vertical="center" wrapText="1"/>
    </xf>
    <xf numFmtId="183" fontId="2" fillId="0" borderId="8" xfId="58" applyNumberFormat="1" applyFont="1" applyFill="1" applyBorder="1" applyAlignment="1" applyProtection="1">
      <alignment horizontal="right" vertical="center" wrapText="1"/>
    </xf>
    <xf numFmtId="183" fontId="2" fillId="0" borderId="2" xfId="58" applyNumberFormat="1" applyFont="1" applyFill="1" applyBorder="1" applyAlignment="1" applyProtection="1">
      <alignment horizontal="right" vertical="center" wrapText="1"/>
    </xf>
    <xf numFmtId="0" fontId="2" fillId="0" borderId="0" xfId="58" applyFont="1" applyFill="1" applyAlignment="1">
      <alignment horizontal="centerContinuous" vertical="center"/>
    </xf>
    <xf numFmtId="0" fontId="2" fillId="0" borderId="0" xfId="58" applyFont="1" applyFill="1" applyAlignment="1">
      <alignment horizontal="center" vertical="center"/>
    </xf>
    <xf numFmtId="49" fontId="1" fillId="0" borderId="0" xfId="31" applyNumberFormat="1" applyFont="1" applyFill="1" applyAlignment="1" applyProtection="1">
      <alignment horizontal="right" vertical="top"/>
    </xf>
    <xf numFmtId="0" fontId="2" fillId="2" borderId="7" xfId="58" applyFont="1" applyFill="1" applyBorder="1" applyAlignment="1">
      <alignment horizontal="center" vertical="center"/>
    </xf>
    <xf numFmtId="0" fontId="4" fillId="0" borderId="1" xfId="31" applyNumberFormat="1" applyFont="1" applyFill="1" applyBorder="1" applyAlignment="1" applyProtection="1">
      <alignment vertical="center"/>
    </xf>
    <xf numFmtId="176" fontId="2" fillId="0" borderId="1" xfId="31" applyNumberFormat="1" applyFont="1" applyFill="1" applyBorder="1" applyAlignment="1">
      <alignment horizontal="right" vertical="center" wrapText="1"/>
    </xf>
    <xf numFmtId="0" fontId="2" fillId="0" borderId="1" xfId="63" applyFont="1" applyFill="1" applyBorder="1">
      <alignment vertical="center"/>
    </xf>
    <xf numFmtId="0" fontId="4" fillId="0" borderId="1" xfId="31" applyNumberFormat="1" applyFont="1" applyFill="1" applyBorder="1" applyAlignment="1" applyProtection="1">
      <alignment horizontal="center" vertical="center"/>
    </xf>
    <xf numFmtId="176" fontId="4" fillId="0" borderId="1" xfId="31" applyNumberFormat="1" applyFont="1" applyFill="1" applyBorder="1" applyAlignment="1" applyProtection="1">
      <alignment horizontal="right" vertical="center" wrapText="1"/>
    </xf>
    <xf numFmtId="0" fontId="4" fillId="0" borderId="1" xfId="31" applyFont="1" applyFill="1" applyBorder="1" applyAlignment="1">
      <alignment horizontal="center" vertical="center"/>
    </xf>
    <xf numFmtId="176" fontId="4" fillId="0" borderId="1" xfId="31" applyNumberFormat="1" applyFont="1" applyFill="1" applyBorder="1" applyAlignment="1">
      <alignment horizontal="right" vertical="center" wrapText="1"/>
    </xf>
    <xf numFmtId="0" fontId="2" fillId="0" borderId="1" xfId="31" applyFont="1" applyFill="1" applyBorder="1" applyAlignment="1">
      <alignment horizontal="center" vertical="center"/>
    </xf>
    <xf numFmtId="49" fontId="30" fillId="0" borderId="1" xfId="58" applyNumberFormat="1" applyFont="1" applyFill="1" applyBorder="1" applyAlignment="1" applyProtection="1">
      <alignment horizontal="left" vertical="center" wrapText="1"/>
    </xf>
    <xf numFmtId="49" fontId="30" fillId="0" borderId="8" xfId="58" applyNumberFormat="1" applyFont="1" applyFill="1" applyBorder="1" applyAlignment="1" applyProtection="1">
      <alignment horizontal="left" vertical="center" wrapText="1"/>
    </xf>
    <xf numFmtId="49" fontId="30" fillId="0" borderId="1" xfId="56" applyNumberFormat="1" applyFont="1" applyFill="1" applyBorder="1" applyAlignment="1" applyProtection="1">
      <alignment horizontal="center" vertical="center" wrapText="1"/>
    </xf>
    <xf numFmtId="0" fontId="30" fillId="0" borderId="8" xfId="56" applyNumberFormat="1" applyFont="1" applyFill="1" applyBorder="1" applyAlignment="1" applyProtection="1">
      <alignment horizontal="left" vertical="center" wrapText="1"/>
    </xf>
    <xf numFmtId="49" fontId="30" fillId="0" borderId="2" xfId="56" applyNumberFormat="1" applyFont="1" applyFill="1" applyBorder="1" applyAlignment="1" applyProtection="1">
      <alignment horizontal="center" vertical="center" wrapText="1"/>
    </xf>
    <xf numFmtId="49" fontId="30" fillId="0" borderId="1" xfId="31" applyNumberFormat="1" applyFont="1" applyFill="1" applyBorder="1" applyAlignment="1">
      <alignment horizontal="center" vertical="center" wrapText="1"/>
    </xf>
    <xf numFmtId="49" fontId="30" fillId="0" borderId="8" xfId="49" applyNumberFormat="1" applyFont="1" applyFill="1" applyBorder="1" applyAlignment="1" applyProtection="1">
      <alignment horizontal="center" vertical="center" wrapText="1"/>
    </xf>
    <xf numFmtId="0" fontId="30" fillId="0" borderId="2" xfId="53" applyNumberFormat="1" applyFont="1" applyFill="1" applyBorder="1" applyAlignment="1" applyProtection="1">
      <alignment horizontal="left" vertical="center" wrapText="1"/>
    </xf>
    <xf numFmtId="49" fontId="30" fillId="0" borderId="8" xfId="37" applyNumberFormat="1" applyFont="1" applyFill="1" applyBorder="1" applyAlignment="1" applyProtection="1">
      <alignment horizontal="center" vertical="center" wrapText="1"/>
    </xf>
    <xf numFmtId="49" fontId="30" fillId="0" borderId="2" xfId="37" applyNumberFormat="1" applyFont="1" applyFill="1" applyBorder="1" applyAlignment="1" applyProtection="1">
      <alignment horizontal="left" vertical="center" wrapText="1"/>
    </xf>
    <xf numFmtId="49" fontId="30" fillId="0" borderId="1" xfId="62" applyNumberFormat="1" applyFont="1" applyFill="1" applyBorder="1" applyAlignment="1" applyProtection="1">
      <alignment horizontal="center" vertical="center" wrapText="1"/>
    </xf>
    <xf numFmtId="49" fontId="30" fillId="0" borderId="1" xfId="62" applyNumberFormat="1" applyFont="1" applyFill="1" applyBorder="1" applyAlignment="1" applyProtection="1">
      <alignment horizontal="left" vertical="center" wrapText="1"/>
    </xf>
    <xf numFmtId="49" fontId="2" fillId="0" borderId="24" xfId="60" applyNumberFormat="1" applyFont="1" applyFill="1" applyBorder="1" applyAlignment="1" applyProtection="1">
      <alignment vertical="center" wrapText="1"/>
    </xf>
    <xf numFmtId="49" fontId="30" fillId="0" borderId="24" xfId="60" applyNumberFormat="1" applyFont="1" applyFill="1" applyBorder="1" applyAlignment="1" applyProtection="1">
      <alignment vertical="center" wrapText="1"/>
    </xf>
    <xf numFmtId="49" fontId="2" fillId="0" borderId="24" xfId="31" applyNumberFormat="1" applyFont="1" applyFill="1" applyBorder="1" applyAlignment="1">
      <alignment wrapText="1"/>
    </xf>
    <xf numFmtId="49" fontId="2" fillId="0" borderId="24" xfId="51" applyNumberFormat="1" applyFont="1" applyFill="1" applyBorder="1" applyAlignment="1" applyProtection="1">
      <alignment vertical="center" wrapText="1"/>
    </xf>
    <xf numFmtId="49" fontId="30" fillId="0" borderId="24" xfId="51" applyNumberFormat="1" applyFont="1" applyFill="1" applyBorder="1" applyAlignment="1" applyProtection="1">
      <alignment vertical="center" wrapText="1"/>
    </xf>
    <xf numFmtId="49" fontId="2" fillId="0" borderId="24" xfId="31" applyNumberFormat="1" applyFont="1" applyFill="1" applyBorder="1" applyAlignment="1">
      <alignment vertical="center" wrapText="1"/>
    </xf>
    <xf numFmtId="49" fontId="2" fillId="0" borderId="24" xfId="20" applyNumberFormat="1" applyFont="1" applyFill="1" applyBorder="1" applyAlignment="1" applyProtection="1">
      <alignment vertical="center" wrapText="1"/>
    </xf>
    <xf numFmtId="0" fontId="2" fillId="0" borderId="24" xfId="31" applyNumberFormat="1" applyFont="1" applyFill="1" applyBorder="1" applyAlignment="1">
      <alignment wrapText="1"/>
    </xf>
    <xf numFmtId="49" fontId="2" fillId="0" borderId="24" xfId="1" applyNumberFormat="1" applyFont="1" applyFill="1" applyBorder="1" applyAlignment="1" applyProtection="1">
      <alignment vertical="center" wrapText="1"/>
    </xf>
    <xf numFmtId="49" fontId="30" fillId="0" borderId="24" xfId="1" applyNumberFormat="1" applyFont="1" applyFill="1" applyBorder="1" applyAlignment="1" applyProtection="1">
      <alignment vertical="center" wrapText="1"/>
    </xf>
    <xf numFmtId="0" fontId="2" fillId="0" borderId="24" xfId="31" applyNumberFormat="1" applyFont="1" applyFill="1" applyBorder="1" applyAlignment="1">
      <alignment vertical="center" wrapText="1"/>
    </xf>
    <xf numFmtId="0" fontId="30" fillId="0" borderId="2" xfId="53" applyNumberFormat="1" applyFont="1" applyFill="1" applyBorder="1" applyAlignment="1" applyProtection="1">
      <alignment horizontal="left" vertical="center"/>
    </xf>
    <xf numFmtId="49" fontId="30" fillId="0" borderId="1" xfId="53" applyNumberFormat="1" applyFont="1" applyFill="1" applyBorder="1" applyAlignment="1" applyProtection="1">
      <alignment horizontal="left" vertical="center"/>
    </xf>
    <xf numFmtId="177" fontId="2" fillId="0" borderId="24" xfId="47" applyNumberFormat="1" applyFont="1" applyFill="1" applyBorder="1" applyAlignment="1" applyProtection="1">
      <alignment vertical="center" wrapText="1"/>
    </xf>
    <xf numFmtId="49" fontId="6" fillId="0" borderId="0" xfId="31" applyNumberFormat="1" applyFont="1" applyAlignment="1">
      <alignment vertical="center"/>
    </xf>
    <xf numFmtId="49" fontId="2" fillId="0" borderId="24" xfId="47" applyNumberFormat="1" applyFont="1" applyFill="1" applyBorder="1" applyAlignment="1" applyProtection="1">
      <alignment vertical="center" wrapText="1"/>
    </xf>
    <xf numFmtId="49" fontId="0" fillId="0" borderId="0" xfId="0" applyNumberFormat="1"/>
    <xf numFmtId="49" fontId="30" fillId="0" borderId="24" xfId="47" applyNumberFormat="1" applyFont="1" applyFill="1" applyBorder="1" applyAlignment="1" applyProtection="1">
      <alignment vertical="center" wrapText="1"/>
    </xf>
    <xf numFmtId="49" fontId="29" fillId="0" borderId="0" xfId="31" applyNumberFormat="1" applyFill="1"/>
    <xf numFmtId="49" fontId="1" fillId="0" borderId="0" xfId="46" applyNumberFormat="1" applyFill="1">
      <alignment vertical="center"/>
    </xf>
    <xf numFmtId="49" fontId="2" fillId="0" borderId="24" xfId="43" applyNumberFormat="1" applyFont="1" applyFill="1" applyBorder="1" applyAlignment="1" applyProtection="1">
      <alignment vertical="center" wrapText="1"/>
    </xf>
    <xf numFmtId="4" fontId="30" fillId="0" borderId="1" xfId="31" applyNumberFormat="1" applyFont="1" applyFill="1" applyBorder="1" applyAlignment="1">
      <alignment wrapText="1"/>
    </xf>
    <xf numFmtId="0" fontId="10" fillId="0" borderId="0" xfId="31" applyNumberFormat="1" applyFont="1" applyFill="1" applyAlignment="1" applyProtection="1">
      <alignment horizontal="center" vertical="center"/>
    </xf>
    <xf numFmtId="0" fontId="4" fillId="0" borderId="12" xfId="31" applyNumberFormat="1" applyFont="1" applyFill="1" applyBorder="1" applyAlignment="1" applyProtection="1">
      <alignment vertical="center"/>
    </xf>
    <xf numFmtId="0" fontId="4" fillId="2" borderId="1" xfId="31" applyNumberFormat="1" applyFont="1" applyFill="1" applyBorder="1" applyAlignment="1" applyProtection="1">
      <alignment horizontal="center" vertical="center"/>
    </xf>
    <xf numFmtId="0" fontId="1" fillId="0" borderId="15" xfId="31" applyNumberFormat="1" applyFont="1" applyFill="1" applyBorder="1" applyAlignment="1" applyProtection="1">
      <alignment horizontal="left" vertical="center"/>
    </xf>
    <xf numFmtId="0" fontId="6" fillId="0" borderId="0" xfId="58" applyNumberFormat="1" applyFont="1" applyFill="1" applyAlignment="1" applyProtection="1">
      <alignment horizontal="center" vertical="center"/>
    </xf>
    <xf numFmtId="0" fontId="2" fillId="0" borderId="12" xfId="58" applyNumberFormat="1" applyFont="1" applyFill="1" applyBorder="1" applyAlignment="1" applyProtection="1">
      <alignment horizontal="right" vertical="center" wrapText="1"/>
    </xf>
    <xf numFmtId="0" fontId="4" fillId="2" borderId="1" xfId="58" applyNumberFormat="1" applyFont="1" applyFill="1" applyBorder="1" applyAlignment="1" applyProtection="1">
      <alignment horizontal="center" vertical="center" wrapText="1"/>
    </xf>
    <xf numFmtId="0" fontId="4" fillId="2" borderId="1" xfId="58" applyFont="1" applyFill="1" applyBorder="1" applyAlignment="1">
      <alignment horizontal="center" vertical="center" wrapText="1"/>
    </xf>
    <xf numFmtId="0" fontId="4" fillId="2" borderId="2" xfId="58" applyFont="1" applyFill="1" applyBorder="1" applyAlignment="1">
      <alignment horizontal="center" vertical="center" wrapText="1"/>
    </xf>
    <xf numFmtId="0" fontId="4" fillId="2" borderId="9" xfId="58" applyFont="1" applyFill="1" applyBorder="1" applyAlignment="1">
      <alignment horizontal="center" vertical="center" wrapText="1"/>
    </xf>
    <xf numFmtId="0" fontId="5" fillId="0" borderId="9" xfId="58" applyNumberFormat="1" applyFont="1" applyFill="1" applyBorder="1" applyAlignment="1" applyProtection="1">
      <alignment vertical="center"/>
    </xf>
    <xf numFmtId="0" fontId="5" fillId="0" borderId="1" xfId="58" applyNumberFormat="1" applyFont="1" applyFill="1" applyBorder="1" applyAlignment="1" applyProtection="1">
      <alignment vertical="center"/>
    </xf>
    <xf numFmtId="0" fontId="6" fillId="0" borderId="0" xfId="56" applyNumberFormat="1" applyFont="1" applyFill="1" applyAlignment="1" applyProtection="1">
      <alignment horizontal="center" vertical="center"/>
    </xf>
    <xf numFmtId="0" fontId="2" fillId="0" borderId="12" xfId="56" applyNumberFormat="1" applyFont="1" applyFill="1" applyBorder="1" applyAlignment="1" applyProtection="1">
      <alignment horizontal="right" vertical="center"/>
    </xf>
    <xf numFmtId="0" fontId="4" fillId="0" borderId="1" xfId="56" applyFont="1" applyFill="1" applyBorder="1" applyAlignment="1">
      <alignment horizontal="center" vertical="center" wrapText="1"/>
    </xf>
    <xf numFmtId="0" fontId="4" fillId="2" borderId="1" xfId="56" applyNumberFormat="1" applyFont="1" applyFill="1" applyBorder="1" applyAlignment="1" applyProtection="1">
      <alignment horizontal="center" vertical="center" wrapText="1"/>
    </xf>
    <xf numFmtId="0" fontId="4" fillId="2" borderId="1" xfId="56" applyFont="1" applyFill="1" applyBorder="1" applyAlignment="1">
      <alignment horizontal="center" vertical="center" wrapText="1"/>
    </xf>
    <xf numFmtId="49" fontId="4" fillId="2" borderId="1" xfId="56" applyNumberFormat="1" applyFont="1" applyFill="1" applyBorder="1" applyAlignment="1" applyProtection="1">
      <alignment horizontal="center" vertical="center" wrapText="1"/>
    </xf>
    <xf numFmtId="0" fontId="4" fillId="2" borderId="2" xfId="56" applyFont="1" applyFill="1" applyBorder="1" applyAlignment="1">
      <alignment horizontal="center" vertical="center" wrapText="1"/>
    </xf>
    <xf numFmtId="0" fontId="4" fillId="2" borderId="10" xfId="56" applyNumberFormat="1" applyFont="1" applyFill="1" applyBorder="1" applyAlignment="1" applyProtection="1">
      <alignment horizontal="center" vertical="center"/>
    </xf>
    <xf numFmtId="0" fontId="4" fillId="2" borderId="2" xfId="56" applyNumberFormat="1" applyFont="1" applyFill="1" applyBorder="1" applyAlignment="1" applyProtection="1">
      <alignment horizontal="center" vertical="center"/>
    </xf>
    <xf numFmtId="0" fontId="4" fillId="2" borderId="9" xfId="56" applyNumberFormat="1" applyFont="1" applyFill="1" applyBorder="1" applyAlignment="1" applyProtection="1">
      <alignment horizontal="center" vertical="center"/>
    </xf>
    <xf numFmtId="0" fontId="4" fillId="2" borderId="1" xfId="56" applyNumberFormat="1" applyFont="1" applyFill="1" applyBorder="1" applyAlignment="1" applyProtection="1">
      <alignment horizontal="center" vertical="center"/>
    </xf>
    <xf numFmtId="0" fontId="6" fillId="0" borderId="0" xfId="55" applyNumberFormat="1" applyFont="1" applyFill="1" applyAlignment="1" applyProtection="1">
      <alignment horizontal="center" vertical="center"/>
    </xf>
    <xf numFmtId="0" fontId="2" fillId="2" borderId="12" xfId="55" applyNumberFormat="1" applyFont="1" applyFill="1" applyBorder="1" applyAlignment="1" applyProtection="1">
      <alignment horizontal="right" vertical="center"/>
    </xf>
    <xf numFmtId="0" fontId="4" fillId="2" borderId="1" xfId="55" applyNumberFormat="1" applyFont="1" applyFill="1" applyBorder="1" applyAlignment="1" applyProtection="1">
      <alignment horizontal="center" vertical="center"/>
    </xf>
    <xf numFmtId="0" fontId="4" fillId="2" borderId="2" xfId="55" applyNumberFormat="1" applyFont="1" applyFill="1" applyBorder="1" applyAlignment="1" applyProtection="1">
      <alignment horizontal="center" vertical="center"/>
    </xf>
    <xf numFmtId="0" fontId="4" fillId="2" borderId="2" xfId="55" applyNumberFormat="1" applyFont="1" applyFill="1" applyBorder="1" applyAlignment="1" applyProtection="1">
      <alignment horizontal="center" vertical="center" wrapText="1"/>
    </xf>
    <xf numFmtId="0" fontId="4" fillId="0" borderId="2" xfId="55" applyNumberFormat="1" applyFont="1" applyFill="1" applyBorder="1" applyAlignment="1" applyProtection="1">
      <alignment horizontal="center" vertical="center" wrapText="1"/>
    </xf>
    <xf numFmtId="0" fontId="4" fillId="0" borderId="1" xfId="55" applyNumberFormat="1" applyFont="1" applyFill="1" applyBorder="1" applyAlignment="1" applyProtection="1">
      <alignment horizontal="center" vertical="center" wrapText="1"/>
    </xf>
    <xf numFmtId="0" fontId="4" fillId="2" borderId="1" xfId="55" applyNumberFormat="1" applyFont="1" applyFill="1" applyBorder="1" applyAlignment="1" applyProtection="1">
      <alignment horizontal="center" vertical="center" wrapText="1"/>
    </xf>
    <xf numFmtId="0" fontId="4" fillId="2" borderId="9" xfId="55" applyNumberFormat="1" applyFont="1" applyFill="1" applyBorder="1" applyAlignment="1" applyProtection="1">
      <alignment horizontal="center" vertical="center" wrapText="1"/>
    </xf>
    <xf numFmtId="182" fontId="4" fillId="2" borderId="9" xfId="55" applyNumberFormat="1" applyFont="1" applyFill="1" applyBorder="1" applyAlignment="1" applyProtection="1">
      <alignment horizontal="center" vertical="center" wrapText="1"/>
    </xf>
    <xf numFmtId="182" fontId="4" fillId="2" borderId="1" xfId="55" applyNumberFormat="1" applyFont="1" applyFill="1" applyBorder="1" applyAlignment="1" applyProtection="1">
      <alignment horizontal="center" vertical="center" wrapText="1"/>
    </xf>
    <xf numFmtId="0" fontId="5" fillId="2" borderId="3" xfId="55" applyFont="1" applyFill="1" applyBorder="1" applyAlignment="1">
      <alignment horizontal="center" vertical="center" wrapText="1"/>
    </xf>
    <xf numFmtId="0" fontId="5" fillId="2" borderId="3" xfId="55" applyFont="1" applyFill="1" applyBorder="1" applyAlignment="1" applyProtection="1">
      <alignment horizontal="center" vertical="center" wrapText="1"/>
      <protection locked="0"/>
    </xf>
    <xf numFmtId="0" fontId="5" fillId="2" borderId="1" xfId="55" applyFont="1" applyFill="1" applyBorder="1" applyAlignment="1">
      <alignment horizontal="center" vertical="center" wrapText="1"/>
    </xf>
    <xf numFmtId="0" fontId="5" fillId="2" borderId="9" xfId="55" applyFont="1" applyFill="1" applyBorder="1" applyAlignment="1">
      <alignment horizontal="center" vertical="center" wrapText="1"/>
    </xf>
    <xf numFmtId="0" fontId="4" fillId="2" borderId="7" xfId="55" applyNumberFormat="1" applyFont="1" applyFill="1" applyBorder="1" applyAlignment="1" applyProtection="1">
      <alignment horizontal="center" vertical="center" wrapText="1"/>
    </xf>
    <xf numFmtId="0" fontId="6" fillId="0" borderId="0" xfId="31" applyFont="1" applyAlignment="1">
      <alignment horizontal="center" vertical="center"/>
    </xf>
    <xf numFmtId="0" fontId="2" fillId="0" borderId="12" xfId="31" applyFont="1" applyBorder="1" applyAlignment="1">
      <alignment horizontal="right" vertical="center"/>
    </xf>
    <xf numFmtId="0" fontId="2" fillId="0" borderId="2" xfId="31" applyFont="1" applyBorder="1" applyAlignment="1">
      <alignment horizontal="center" vertical="center" wrapText="1"/>
    </xf>
    <xf numFmtId="0" fontId="2" fillId="0" borderId="8" xfId="31" applyFont="1" applyBorder="1" applyAlignment="1">
      <alignment horizontal="center" vertical="center" wrapText="1"/>
    </xf>
    <xf numFmtId="0" fontId="2" fillId="0" borderId="3" xfId="31" applyFont="1" applyBorder="1" applyAlignment="1">
      <alignment horizontal="center" vertical="center" wrapText="1"/>
    </xf>
    <xf numFmtId="0" fontId="2" fillId="0" borderId="7" xfId="31" applyFont="1" applyFill="1" applyBorder="1" applyAlignment="1">
      <alignment horizontal="center" vertical="center" wrapText="1"/>
    </xf>
    <xf numFmtId="0" fontId="2" fillId="0" borderId="9" xfId="31" applyFont="1" applyFill="1" applyBorder="1" applyAlignment="1">
      <alignment horizontal="center" vertical="center" wrapText="1"/>
    </xf>
    <xf numFmtId="0" fontId="2" fillId="0" borderId="5" xfId="31" applyFont="1" applyFill="1" applyBorder="1" applyAlignment="1">
      <alignment horizontal="center" vertical="center" wrapText="1"/>
    </xf>
    <xf numFmtId="0" fontId="2" fillId="0" borderId="1" xfId="31" applyFont="1" applyFill="1" applyBorder="1" applyAlignment="1">
      <alignment horizontal="center" vertical="center" wrapText="1"/>
    </xf>
    <xf numFmtId="0" fontId="6" fillId="0" borderId="0" xfId="60" applyNumberFormat="1" applyFont="1" applyFill="1" applyAlignment="1" applyProtection="1">
      <alignment horizontal="center" vertical="center" wrapText="1"/>
    </xf>
    <xf numFmtId="0" fontId="2" fillId="0" borderId="12" xfId="60" applyNumberFormat="1" applyFont="1" applyFill="1" applyBorder="1" applyAlignment="1" applyProtection="1">
      <alignment horizontal="right" vertical="center" wrapText="1"/>
    </xf>
    <xf numFmtId="0" fontId="2" fillId="2" borderId="1" xfId="60" applyFont="1" applyFill="1" applyBorder="1" applyAlignment="1">
      <alignment horizontal="center" vertical="center" wrapText="1"/>
    </xf>
    <xf numFmtId="0" fontId="2" fillId="2" borderId="2" xfId="60" applyNumberFormat="1" applyFont="1" applyFill="1" applyBorder="1" applyAlignment="1" applyProtection="1">
      <alignment horizontal="center" vertical="center"/>
    </xf>
    <xf numFmtId="0" fontId="2" fillId="2" borderId="8" xfId="60" applyNumberFormat="1" applyFont="1" applyFill="1" applyBorder="1" applyAlignment="1" applyProtection="1">
      <alignment horizontal="center" vertical="center"/>
    </xf>
    <xf numFmtId="0" fontId="2" fillId="2" borderId="3" xfId="60" applyNumberFormat="1" applyFont="1" applyFill="1" applyBorder="1" applyAlignment="1" applyProtection="1">
      <alignment horizontal="center" vertical="center"/>
    </xf>
    <xf numFmtId="0" fontId="2" fillId="2" borderId="1" xfId="60" applyNumberFormat="1" applyFont="1" applyFill="1" applyBorder="1" applyAlignment="1" applyProtection="1">
      <alignment horizontal="center" vertical="center"/>
    </xf>
    <xf numFmtId="0" fontId="2" fillId="2" borderId="1" xfId="60" applyNumberFormat="1" applyFont="1" applyFill="1" applyBorder="1" applyAlignment="1" applyProtection="1">
      <alignment horizontal="center" vertical="center" wrapText="1"/>
    </xf>
    <xf numFmtId="0" fontId="1" fillId="2" borderId="7" xfId="64" applyFont="1" applyFill="1" applyBorder="1" applyAlignment="1">
      <alignment horizontal="center" vertical="center" wrapText="1"/>
    </xf>
    <xf numFmtId="0" fontId="1" fillId="2" borderId="5" xfId="64" applyFont="1" applyFill="1" applyBorder="1" applyAlignment="1">
      <alignment horizontal="center" vertical="center" wrapText="1"/>
    </xf>
    <xf numFmtId="0" fontId="1" fillId="2" borderId="9" xfId="64" applyFont="1" applyFill="1" applyBorder="1" applyAlignment="1">
      <alignment horizontal="center" vertical="center" wrapText="1"/>
    </xf>
    <xf numFmtId="0" fontId="1" fillId="2" borderId="1" xfId="64" applyFont="1" applyFill="1" applyBorder="1" applyAlignment="1">
      <alignment horizontal="center" vertical="center" wrapText="1"/>
    </xf>
    <xf numFmtId="0" fontId="6" fillId="0" borderId="0" xfId="31" applyFont="1" applyAlignment="1">
      <alignment horizontal="center"/>
    </xf>
    <xf numFmtId="0" fontId="29" fillId="0" borderId="12" xfId="31" applyBorder="1" applyAlignment="1">
      <alignment horizontal="right"/>
    </xf>
    <xf numFmtId="0" fontId="2" fillId="0" borderId="1" xfId="31" applyFont="1" applyBorder="1" applyAlignment="1">
      <alignment horizontal="center" vertical="center"/>
    </xf>
    <xf numFmtId="0" fontId="2" fillId="0" borderId="1" xfId="31" applyNumberFormat="1" applyFont="1" applyFill="1" applyBorder="1" applyAlignment="1">
      <alignment horizontal="center" vertical="center" wrapText="1"/>
    </xf>
    <xf numFmtId="0" fontId="2" fillId="0" borderId="0" xfId="45" applyNumberFormat="1" applyFont="1" applyFill="1" applyAlignment="1" applyProtection="1">
      <alignment horizontal="center" vertical="center" wrapText="1"/>
    </xf>
    <xf numFmtId="0" fontId="6" fillId="0" borderId="0" xfId="45" applyNumberFormat="1" applyFont="1" applyFill="1" applyAlignment="1" applyProtection="1">
      <alignment horizontal="center" vertical="center" wrapText="1"/>
    </xf>
    <xf numFmtId="0" fontId="1" fillId="0" borderId="12" xfId="45" applyNumberFormat="1" applyFont="1" applyFill="1" applyBorder="1" applyAlignment="1" applyProtection="1">
      <alignment horizontal="center" vertical="center"/>
    </xf>
    <xf numFmtId="0" fontId="2" fillId="2" borderId="1" xfId="45" applyFont="1" applyFill="1" applyBorder="1" applyAlignment="1">
      <alignment horizontal="center" vertical="center" wrapText="1"/>
    </xf>
    <xf numFmtId="0" fontId="2" fillId="2" borderId="1" xfId="45" applyNumberFormat="1" applyFont="1" applyFill="1" applyBorder="1" applyAlignment="1" applyProtection="1">
      <alignment horizontal="center" vertical="center" wrapText="1"/>
    </xf>
    <xf numFmtId="0" fontId="2" fillId="2" borderId="7" xfId="45" applyNumberFormat="1" applyFont="1" applyFill="1" applyBorder="1" applyAlignment="1" applyProtection="1">
      <alignment horizontal="center" vertical="center" wrapText="1"/>
    </xf>
    <xf numFmtId="0" fontId="2" fillId="2" borderId="5" xfId="45" applyNumberFormat="1" applyFont="1" applyFill="1" applyBorder="1" applyAlignment="1" applyProtection="1">
      <alignment horizontal="center" vertical="center" wrapText="1"/>
    </xf>
    <xf numFmtId="0" fontId="2" fillId="2" borderId="9" xfId="45" applyNumberFormat="1" applyFont="1" applyFill="1" applyBorder="1" applyAlignment="1" applyProtection="1">
      <alignment horizontal="center" vertical="center" wrapText="1"/>
    </xf>
    <xf numFmtId="0" fontId="1" fillId="2" borderId="1" xfId="45" applyNumberFormat="1" applyFont="1" applyFill="1" applyBorder="1" applyAlignment="1" applyProtection="1">
      <alignment horizontal="center" vertical="center"/>
    </xf>
    <xf numFmtId="0" fontId="2" fillId="0" borderId="1" xfId="31" applyFont="1" applyBorder="1" applyAlignment="1">
      <alignment horizontal="center" vertical="center" wrapText="1"/>
    </xf>
    <xf numFmtId="0" fontId="6" fillId="0" borderId="0" xfId="51" applyNumberFormat="1" applyFont="1" applyFill="1" applyAlignment="1" applyProtection="1">
      <alignment horizontal="center" vertical="center"/>
    </xf>
    <xf numFmtId="0" fontId="2" fillId="0" borderId="12" xfId="51" applyNumberFormat="1" applyFont="1" applyFill="1" applyBorder="1" applyAlignment="1" applyProtection="1">
      <alignment horizontal="right" vertical="center"/>
    </xf>
    <xf numFmtId="0" fontId="2" fillId="2" borderId="7" xfId="51" applyFont="1" applyFill="1" applyBorder="1" applyAlignment="1">
      <alignment horizontal="center" vertical="center" wrapText="1"/>
    </xf>
    <xf numFmtId="0" fontId="2" fillId="2" borderId="14" xfId="51" applyFont="1" applyFill="1" applyBorder="1" applyAlignment="1">
      <alignment horizontal="center" vertical="center" wrapText="1"/>
    </xf>
    <xf numFmtId="0" fontId="2" fillId="2" borderId="1" xfId="51" applyNumberFormat="1" applyFont="1" applyFill="1" applyBorder="1" applyAlignment="1" applyProtection="1">
      <alignment horizontal="center" vertical="center" wrapText="1"/>
    </xf>
    <xf numFmtId="0" fontId="2" fillId="2" borderId="3" xfId="51" applyNumberFormat="1" applyFont="1" applyFill="1" applyBorder="1" applyAlignment="1" applyProtection="1">
      <alignment horizontal="center" vertical="center" wrapText="1"/>
    </xf>
    <xf numFmtId="0" fontId="2" fillId="2" borderId="8" xfId="51" applyNumberFormat="1" applyFont="1" applyFill="1" applyBorder="1" applyAlignment="1" applyProtection="1">
      <alignment horizontal="center" vertical="center" wrapText="1"/>
    </xf>
    <xf numFmtId="0" fontId="2" fillId="2" borderId="1" xfId="51" applyNumberFormat="1" applyFont="1" applyFill="1" applyBorder="1" applyAlignment="1" applyProtection="1">
      <alignment horizontal="center" vertical="center"/>
    </xf>
    <xf numFmtId="0" fontId="29" fillId="0" borderId="12" xfId="31" applyBorder="1" applyAlignment="1">
      <alignment horizontal="center"/>
    </xf>
    <xf numFmtId="0" fontId="1" fillId="0" borderId="15" xfId="31" applyNumberFormat="1" applyFont="1" applyFill="1" applyBorder="1" applyAlignment="1" applyProtection="1">
      <alignment horizontal="left"/>
    </xf>
    <xf numFmtId="0" fontId="2" fillId="2" borderId="1" xfId="49" applyNumberFormat="1" applyFont="1" applyFill="1" applyBorder="1" applyAlignment="1" applyProtection="1">
      <alignment horizontal="center" vertical="center" wrapText="1"/>
    </xf>
    <xf numFmtId="0" fontId="6" fillId="0" borderId="0" xfId="49" applyNumberFormat="1" applyFont="1" applyFill="1" applyAlignment="1" applyProtection="1">
      <alignment horizontal="center" vertical="center"/>
    </xf>
    <xf numFmtId="0" fontId="2" fillId="2" borderId="7" xfId="49" applyNumberFormat="1" applyFont="1" applyFill="1" applyBorder="1" applyAlignment="1" applyProtection="1">
      <alignment horizontal="center" vertical="center" wrapText="1"/>
    </xf>
    <xf numFmtId="0" fontId="2" fillId="2" borderId="5" xfId="49" applyNumberFormat="1" applyFont="1" applyFill="1" applyBorder="1" applyAlignment="1" applyProtection="1">
      <alignment horizontal="center" vertical="center" wrapText="1"/>
    </xf>
    <xf numFmtId="0" fontId="2" fillId="2" borderId="9" xfId="49" applyNumberFormat="1" applyFont="1" applyFill="1" applyBorder="1" applyAlignment="1" applyProtection="1">
      <alignment horizontal="center" vertical="center" wrapText="1"/>
    </xf>
    <xf numFmtId="0" fontId="6" fillId="0" borderId="0" xfId="20" applyNumberFormat="1" applyFont="1" applyFill="1" applyAlignment="1" applyProtection="1">
      <alignment horizontal="center" vertical="center" wrapText="1"/>
    </xf>
    <xf numFmtId="0" fontId="2" fillId="0" borderId="12" xfId="20" applyNumberFormat="1" applyFont="1" applyFill="1" applyBorder="1" applyAlignment="1" applyProtection="1">
      <alignment horizontal="right" vertical="center" wrapText="1"/>
    </xf>
    <xf numFmtId="0" fontId="2" fillId="2" borderId="1" xfId="20" applyFont="1" applyFill="1" applyBorder="1" applyAlignment="1">
      <alignment horizontal="center" vertical="center" wrapText="1"/>
    </xf>
    <xf numFmtId="0" fontId="2" fillId="2" borderId="2" xfId="20" applyNumberFormat="1" applyFont="1" applyFill="1" applyBorder="1" applyAlignment="1" applyProtection="1">
      <alignment horizontal="center" vertical="center"/>
    </xf>
    <xf numFmtId="0" fontId="2" fillId="2" borderId="8" xfId="20" applyNumberFormat="1" applyFont="1" applyFill="1" applyBorder="1" applyAlignment="1" applyProtection="1">
      <alignment horizontal="center" vertical="center"/>
    </xf>
    <xf numFmtId="0" fontId="2" fillId="2" borderId="3" xfId="20" applyNumberFormat="1" applyFont="1" applyFill="1" applyBorder="1" applyAlignment="1" applyProtection="1">
      <alignment horizontal="center" vertical="center"/>
    </xf>
    <xf numFmtId="0" fontId="2" fillId="2" borderId="1" xfId="20" applyNumberFormat="1" applyFont="1" applyFill="1" applyBorder="1" applyAlignment="1" applyProtection="1">
      <alignment horizontal="center" vertical="center"/>
    </xf>
    <xf numFmtId="0" fontId="2" fillId="2" borderId="1" xfId="20" applyNumberFormat="1" applyFont="1" applyFill="1" applyBorder="1" applyAlignment="1" applyProtection="1">
      <alignment horizontal="center" vertical="center" wrapText="1"/>
    </xf>
    <xf numFmtId="0" fontId="2" fillId="0" borderId="0" xfId="35" applyNumberFormat="1" applyFont="1" applyFill="1" applyAlignment="1" applyProtection="1">
      <alignment horizontal="right" vertical="center" wrapText="1"/>
    </xf>
    <xf numFmtId="0" fontId="6" fillId="0" borderId="0" xfId="35" applyNumberFormat="1" applyFont="1" applyFill="1" applyAlignment="1" applyProtection="1">
      <alignment horizontal="center" vertical="center"/>
    </xf>
    <xf numFmtId="0" fontId="2" fillId="0" borderId="12" xfId="35" applyNumberFormat="1" applyFont="1" applyFill="1" applyBorder="1" applyAlignment="1" applyProtection="1">
      <alignment horizontal="right" vertical="center" wrapText="1"/>
    </xf>
    <xf numFmtId="0" fontId="2" fillId="2" borderId="1" xfId="35" applyFont="1" applyFill="1" applyBorder="1" applyAlignment="1">
      <alignment horizontal="center" vertical="center" wrapText="1"/>
    </xf>
    <xf numFmtId="0" fontId="2" fillId="2" borderId="1" xfId="35" applyNumberFormat="1" applyFont="1" applyFill="1" applyBorder="1" applyAlignment="1" applyProtection="1">
      <alignment horizontal="center" vertical="center" wrapText="1"/>
    </xf>
    <xf numFmtId="0" fontId="2" fillId="2" borderId="7" xfId="35" applyNumberFormat="1" applyFont="1" applyFill="1" applyBorder="1" applyAlignment="1" applyProtection="1">
      <alignment horizontal="center" vertical="center" wrapText="1"/>
    </xf>
    <xf numFmtId="0" fontId="2" fillId="2" borderId="5" xfId="35" applyNumberFormat="1" applyFont="1" applyFill="1" applyBorder="1" applyAlignment="1" applyProtection="1">
      <alignment horizontal="center" vertical="center" wrapText="1"/>
    </xf>
    <xf numFmtId="0" fontId="2" fillId="2" borderId="9" xfId="35" applyNumberFormat="1" applyFont="1" applyFill="1" applyBorder="1" applyAlignment="1" applyProtection="1">
      <alignment horizontal="center" vertical="center" wrapText="1"/>
    </xf>
    <xf numFmtId="0" fontId="6" fillId="0" borderId="0" xfId="1" applyNumberFormat="1" applyFont="1" applyFill="1" applyAlignment="1" applyProtection="1">
      <alignment horizontal="center" vertical="center"/>
    </xf>
    <xf numFmtId="0" fontId="2" fillId="0" borderId="12" xfId="1" applyNumberFormat="1" applyFont="1" applyFill="1" applyBorder="1" applyAlignment="1" applyProtection="1">
      <alignment horizontal="right" vertical="center"/>
    </xf>
    <xf numFmtId="0" fontId="2" fillId="2" borderId="1" xfId="1" applyFont="1" applyFill="1" applyBorder="1" applyAlignment="1">
      <alignment horizontal="center" vertical="center" wrapText="1"/>
    </xf>
    <xf numFmtId="0" fontId="2" fillId="2" borderId="1" xfId="1" applyNumberFormat="1" applyFont="1" applyFill="1" applyBorder="1" applyAlignment="1" applyProtection="1">
      <alignment horizontal="center" vertical="center" wrapText="1"/>
    </xf>
    <xf numFmtId="0" fontId="2" fillId="2" borderId="1" xfId="1" applyNumberFormat="1" applyFont="1" applyFill="1" applyBorder="1" applyAlignment="1" applyProtection="1">
      <alignment horizontal="center" vertical="center"/>
    </xf>
    <xf numFmtId="0" fontId="6" fillId="0" borderId="0" xfId="53" applyNumberFormat="1" applyFont="1" applyFill="1" applyAlignment="1" applyProtection="1">
      <alignment horizontal="center" vertical="center" wrapText="1"/>
    </xf>
    <xf numFmtId="0" fontId="2" fillId="2" borderId="1" xfId="53" applyNumberFormat="1" applyFont="1" applyFill="1" applyBorder="1" applyAlignment="1" applyProtection="1">
      <alignment horizontal="center" vertical="center" wrapText="1"/>
    </xf>
    <xf numFmtId="0" fontId="2" fillId="2" borderId="1" xfId="53" applyFont="1" applyFill="1" applyBorder="1" applyAlignment="1">
      <alignment horizontal="center" vertical="center" wrapText="1"/>
    </xf>
    <xf numFmtId="49" fontId="2" fillId="2" borderId="1" xfId="53" applyNumberFormat="1" applyFont="1" applyFill="1" applyBorder="1" applyAlignment="1" applyProtection="1">
      <alignment horizontal="center" vertical="center" wrapText="1"/>
    </xf>
    <xf numFmtId="0" fontId="2" fillId="2" borderId="2" xfId="53" applyFont="1" applyFill="1" applyBorder="1" applyAlignment="1">
      <alignment horizontal="center" vertical="center" wrapText="1"/>
    </xf>
    <xf numFmtId="0" fontId="2" fillId="2" borderId="3" xfId="53" applyFont="1" applyFill="1" applyBorder="1" applyAlignment="1">
      <alignment horizontal="center" vertical="center" wrapText="1"/>
    </xf>
    <xf numFmtId="0" fontId="2" fillId="2" borderId="10" xfId="53" applyFont="1" applyFill="1" applyBorder="1" applyAlignment="1">
      <alignment horizontal="center" vertical="center" wrapText="1"/>
    </xf>
    <xf numFmtId="0" fontId="2" fillId="2" borderId="2" xfId="53" applyNumberFormat="1" applyFont="1" applyFill="1" applyBorder="1" applyAlignment="1" applyProtection="1">
      <alignment horizontal="center" vertical="center" wrapText="1"/>
    </xf>
    <xf numFmtId="0" fontId="2" fillId="2" borderId="1" xfId="53" applyNumberFormat="1" applyFont="1" applyFill="1" applyBorder="1" applyAlignment="1" applyProtection="1">
      <alignment horizontal="center" vertical="center"/>
    </xf>
    <xf numFmtId="0" fontId="6" fillId="0" borderId="0" xfId="47" applyNumberFormat="1" applyFont="1" applyFill="1" applyAlignment="1" applyProtection="1">
      <alignment horizontal="center" vertical="center"/>
    </xf>
    <xf numFmtId="0" fontId="2" fillId="0" borderId="12" xfId="47" applyNumberFormat="1" applyFont="1" applyFill="1" applyBorder="1" applyAlignment="1" applyProtection="1">
      <alignment horizontal="right" vertical="center"/>
    </xf>
    <xf numFmtId="0" fontId="2" fillId="2" borderId="2" xfId="47" applyNumberFormat="1" applyFont="1" applyFill="1" applyBorder="1" applyAlignment="1" applyProtection="1">
      <alignment horizontal="center" vertical="center"/>
    </xf>
    <xf numFmtId="0" fontId="2" fillId="2" borderId="8" xfId="47" applyNumberFormat="1" applyFont="1" applyFill="1" applyBorder="1" applyAlignment="1" applyProtection="1">
      <alignment horizontal="center" vertical="center"/>
    </xf>
    <xf numFmtId="0" fontId="2" fillId="2" borderId="3" xfId="47" applyNumberFormat="1" applyFont="1" applyFill="1" applyBorder="1" applyAlignment="1" applyProtection="1">
      <alignment horizontal="center" vertical="center"/>
    </xf>
    <xf numFmtId="0" fontId="2" fillId="2" borderId="2" xfId="47" applyNumberFormat="1" applyFont="1" applyFill="1" applyBorder="1" applyAlignment="1" applyProtection="1">
      <alignment horizontal="center" vertical="center" wrapText="1"/>
    </xf>
    <xf numFmtId="0" fontId="2" fillId="2" borderId="1" xfId="47" applyNumberFormat="1" applyFont="1" applyFill="1" applyBorder="1" applyAlignment="1" applyProtection="1">
      <alignment horizontal="center" vertical="center" wrapText="1"/>
    </xf>
    <xf numFmtId="0" fontId="2" fillId="2" borderId="12" xfId="47" applyNumberFormat="1" applyFont="1" applyFill="1" applyBorder="1" applyAlignment="1" applyProtection="1">
      <alignment horizontal="center" vertical="center" wrapText="1"/>
    </xf>
    <xf numFmtId="0" fontId="2" fillId="2" borderId="8" xfId="47" applyNumberFormat="1" applyFont="1" applyFill="1" applyBorder="1" applyAlignment="1" applyProtection="1">
      <alignment horizontal="center" vertical="center" wrapText="1"/>
    </xf>
    <xf numFmtId="0" fontId="1" fillId="2" borderId="13" xfId="47" applyFont="1" applyFill="1" applyBorder="1" applyAlignment="1">
      <alignment horizontal="center" vertical="center" wrapText="1"/>
    </xf>
    <xf numFmtId="0" fontId="1" fillId="2" borderId="4" xfId="47" applyFont="1" applyFill="1" applyBorder="1" applyAlignment="1" applyProtection="1">
      <alignment horizontal="center" vertical="center" wrapText="1"/>
      <protection locked="0"/>
    </xf>
    <xf numFmtId="0" fontId="1" fillId="2" borderId="11" xfId="47" applyFont="1" applyFill="1" applyBorder="1" applyAlignment="1">
      <alignment horizontal="center" vertical="center" wrapText="1"/>
    </xf>
    <xf numFmtId="0" fontId="1" fillId="2" borderId="1" xfId="47" applyFont="1" applyFill="1" applyBorder="1" applyAlignment="1">
      <alignment horizontal="center" vertical="center" wrapText="1"/>
    </xf>
    <xf numFmtId="0" fontId="2" fillId="0" borderId="12" xfId="31" applyFont="1" applyBorder="1" applyAlignment="1">
      <alignment horizontal="center" vertical="center"/>
    </xf>
    <xf numFmtId="49" fontId="2" fillId="0" borderId="7" xfId="31" applyNumberFormat="1" applyFont="1" applyFill="1" applyBorder="1" applyAlignment="1">
      <alignment horizontal="center" vertical="center" wrapText="1"/>
    </xf>
    <xf numFmtId="49" fontId="2" fillId="0" borderId="9" xfId="31" applyNumberFormat="1" applyFont="1" applyFill="1" applyBorder="1" applyAlignment="1">
      <alignment horizontal="center" vertical="center" wrapText="1"/>
    </xf>
    <xf numFmtId="0" fontId="6" fillId="0" borderId="0" xfId="43" applyNumberFormat="1" applyFont="1" applyFill="1" applyAlignment="1" applyProtection="1">
      <alignment horizontal="center" vertical="center"/>
    </xf>
    <xf numFmtId="0" fontId="2" fillId="0" borderId="12" xfId="43" applyNumberFormat="1" applyFont="1" applyFill="1" applyBorder="1" applyAlignment="1" applyProtection="1">
      <alignment horizontal="right" vertical="center"/>
    </xf>
    <xf numFmtId="0" fontId="2" fillId="2" borderId="1" xfId="43" applyNumberFormat="1" applyFont="1" applyFill="1" applyBorder="1" applyAlignment="1" applyProtection="1">
      <alignment horizontal="center" vertical="center" wrapText="1"/>
    </xf>
    <xf numFmtId="0" fontId="2" fillId="2" borderId="2" xfId="43" applyNumberFormat="1" applyFont="1" applyFill="1" applyBorder="1" applyAlignment="1" applyProtection="1">
      <alignment horizontal="center" vertical="center" wrapText="1"/>
    </xf>
    <xf numFmtId="0" fontId="2" fillId="2" borderId="8" xfId="43" applyNumberFormat="1" applyFont="1" applyFill="1" applyBorder="1" applyAlignment="1" applyProtection="1">
      <alignment horizontal="center" vertical="center" wrapText="1"/>
    </xf>
    <xf numFmtId="0" fontId="2" fillId="2" borderId="3" xfId="43" applyNumberFormat="1" applyFont="1" applyFill="1" applyBorder="1" applyAlignment="1" applyProtection="1">
      <alignment horizontal="center" vertical="center" wrapText="1"/>
    </xf>
    <xf numFmtId="0" fontId="1" fillId="2" borderId="1" xfId="43" applyFont="1" applyFill="1" applyBorder="1" applyAlignment="1">
      <alignment horizontal="center" vertical="center" wrapText="1"/>
    </xf>
    <xf numFmtId="0" fontId="2" fillId="2" borderId="10" xfId="43" applyNumberFormat="1" applyFont="1" applyFill="1" applyBorder="1" applyAlignment="1" applyProtection="1">
      <alignment horizontal="center" vertical="center" wrapText="1"/>
    </xf>
    <xf numFmtId="0" fontId="2" fillId="2" borderId="9" xfId="43" applyNumberFormat="1" applyFont="1" applyFill="1" applyBorder="1" applyAlignment="1" applyProtection="1">
      <alignment horizontal="center" vertical="center" wrapText="1"/>
    </xf>
    <xf numFmtId="0" fontId="2" fillId="2" borderId="12" xfId="43" applyNumberFormat="1" applyFont="1" applyFill="1" applyBorder="1" applyAlignment="1" applyProtection="1">
      <alignment horizontal="center" vertical="center" wrapText="1"/>
    </xf>
    <xf numFmtId="0" fontId="1" fillId="2" borderId="3" xfId="43" applyFont="1" applyFill="1" applyBorder="1" applyAlignment="1">
      <alignment horizontal="center" vertical="center" wrapText="1"/>
    </xf>
    <xf numFmtId="0" fontId="7" fillId="0" borderId="0" xfId="41" applyNumberFormat="1" applyFont="1" applyFill="1" applyAlignment="1" applyProtection="1">
      <alignment horizontal="center" vertical="center" wrapText="1"/>
    </xf>
    <xf numFmtId="0" fontId="1" fillId="0" borderId="12" xfId="41" applyFont="1" applyBorder="1" applyAlignment="1">
      <alignment horizontal="right" vertical="center"/>
    </xf>
    <xf numFmtId="0" fontId="1" fillId="0" borderId="12" xfId="41" applyBorder="1" applyAlignment="1">
      <alignment horizontal="right" vertical="center"/>
    </xf>
    <xf numFmtId="0" fontId="2" fillId="2" borderId="1" xfId="41" applyNumberFormat="1" applyFont="1" applyFill="1" applyBorder="1" applyAlignment="1" applyProtection="1">
      <alignment horizontal="center" vertical="center"/>
    </xf>
    <xf numFmtId="0" fontId="2" fillId="2" borderId="1" xfId="41" applyNumberFormat="1" applyFont="1" applyFill="1" applyBorder="1" applyAlignment="1" applyProtection="1">
      <alignment horizontal="center" vertical="center" wrapText="1"/>
    </xf>
    <xf numFmtId="0" fontId="2" fillId="0" borderId="1" xfId="41" applyNumberFormat="1" applyFont="1" applyFill="1" applyBorder="1" applyAlignment="1" applyProtection="1">
      <alignment horizontal="center" vertical="center" wrapText="1"/>
    </xf>
    <xf numFmtId="0" fontId="4" fillId="2" borderId="3" xfId="39" applyNumberFormat="1" applyFont="1" applyFill="1" applyBorder="1" applyAlignment="1" applyProtection="1">
      <alignment horizontal="center" vertical="center" wrapText="1"/>
    </xf>
    <xf numFmtId="0" fontId="6" fillId="0" borderId="0" xfId="39" applyNumberFormat="1" applyFont="1" applyFill="1" applyAlignment="1" applyProtection="1">
      <alignment horizontal="center" vertical="center"/>
    </xf>
    <xf numFmtId="0" fontId="5" fillId="0" borderId="1" xfId="39" applyNumberFormat="1" applyFont="1" applyFill="1" applyBorder="1" applyAlignment="1" applyProtection="1">
      <alignment horizontal="center" vertical="center" wrapText="1"/>
    </xf>
    <xf numFmtId="0" fontId="5" fillId="0" borderId="13" xfId="39" applyNumberFormat="1" applyFont="1" applyFill="1" applyBorder="1" applyAlignment="1" applyProtection="1">
      <alignment horizontal="center" vertical="center" wrapText="1"/>
    </xf>
    <xf numFmtId="0" fontId="5" fillId="0" borderId="7" xfId="39" applyNumberFormat="1" applyFont="1" applyFill="1" applyBorder="1" applyAlignment="1" applyProtection="1">
      <alignment horizontal="center" vertical="center" wrapText="1"/>
    </xf>
    <xf numFmtId="0" fontId="5" fillId="0" borderId="2" xfId="39" applyNumberFormat="1" applyFont="1" applyFill="1" applyBorder="1" applyAlignment="1" applyProtection="1">
      <alignment horizontal="center" vertical="center" wrapText="1"/>
    </xf>
    <xf numFmtId="0" fontId="4" fillId="2" borderId="10" xfId="39" applyNumberFormat="1" applyFont="1" applyFill="1" applyBorder="1" applyAlignment="1" applyProtection="1">
      <alignment horizontal="center" vertical="center" wrapText="1"/>
    </xf>
    <xf numFmtId="0" fontId="4" fillId="2" borderId="2" xfId="39" applyNumberFormat="1" applyFont="1" applyFill="1" applyBorder="1" applyAlignment="1" applyProtection="1">
      <alignment horizontal="center" vertical="center" wrapText="1"/>
    </xf>
    <xf numFmtId="0" fontId="4" fillId="2" borderId="9" xfId="39" applyNumberFormat="1" applyFont="1" applyFill="1" applyBorder="1" applyAlignment="1" applyProtection="1">
      <alignment horizontal="center" vertical="center" wrapText="1"/>
    </xf>
    <xf numFmtId="0" fontId="4" fillId="2" borderId="1" xfId="39" applyNumberFormat="1" applyFont="1" applyFill="1" applyBorder="1" applyAlignment="1" applyProtection="1">
      <alignment horizontal="center" vertical="center" wrapText="1"/>
    </xf>
    <xf numFmtId="0" fontId="4" fillId="2" borderId="11" xfId="39" applyNumberFormat="1" applyFont="1" applyFill="1" applyBorder="1" applyAlignment="1" applyProtection="1">
      <alignment horizontal="center" vertical="center" wrapText="1"/>
    </xf>
    <xf numFmtId="0" fontId="4" fillId="2" borderId="12" xfId="39" applyNumberFormat="1" applyFont="1" applyFill="1" applyBorder="1" applyAlignment="1" applyProtection="1">
      <alignment horizontal="center" vertical="center" wrapText="1"/>
    </xf>
    <xf numFmtId="0" fontId="4" fillId="2" borderId="8" xfId="39" applyNumberFormat="1" applyFont="1" applyFill="1" applyBorder="1" applyAlignment="1" applyProtection="1">
      <alignment horizontal="center" vertical="center" wrapText="1"/>
    </xf>
    <xf numFmtId="0" fontId="3" fillId="0" borderId="0" xfId="37" applyFont="1" applyAlignment="1">
      <alignment horizontal="center" vertical="center"/>
    </xf>
    <xf numFmtId="0" fontId="4" fillId="2" borderId="3" xfId="37" applyNumberFormat="1" applyFont="1" applyFill="1" applyBorder="1" applyAlignment="1" applyProtection="1">
      <alignment horizontal="center" vertical="center"/>
    </xf>
    <xf numFmtId="0" fontId="4" fillId="2" borderId="1" xfId="37" applyNumberFormat="1" applyFont="1" applyFill="1" applyBorder="1" applyAlignment="1" applyProtection="1">
      <alignment horizontal="center" vertical="center"/>
    </xf>
    <xf numFmtId="0" fontId="4" fillId="2" borderId="2" xfId="37" applyNumberFormat="1" applyFont="1" applyFill="1" applyBorder="1" applyAlignment="1" applyProtection="1">
      <alignment horizontal="center" vertical="center"/>
    </xf>
    <xf numFmtId="0" fontId="4" fillId="2" borderId="1" xfId="37" applyNumberFormat="1" applyFont="1" applyFill="1" applyBorder="1" applyAlignment="1" applyProtection="1">
      <alignment horizontal="center" vertical="center" wrapText="1"/>
    </xf>
    <xf numFmtId="0" fontId="4" fillId="2" borderId="3" xfId="37" applyNumberFormat="1" applyFont="1" applyFill="1" applyBorder="1" applyAlignment="1" applyProtection="1">
      <alignment horizontal="center" vertical="center" wrapText="1"/>
    </xf>
    <xf numFmtId="0" fontId="3" fillId="0" borderId="0" xfId="62" applyNumberFormat="1" applyFont="1" applyFill="1" applyAlignment="1" applyProtection="1">
      <alignment horizontal="center" vertical="center"/>
    </xf>
    <xf numFmtId="0" fontId="4" fillId="2" borderId="1" xfId="62" applyNumberFormat="1" applyFont="1" applyFill="1" applyBorder="1" applyAlignment="1" applyProtection="1">
      <alignment horizontal="center" vertical="center" wrapText="1"/>
    </xf>
    <xf numFmtId="49" fontId="2" fillId="0" borderId="2" xfId="62" applyNumberFormat="1" applyFont="1" applyFill="1" applyBorder="1" applyAlignment="1" applyProtection="1">
      <alignment horizontal="center" vertical="center" wrapText="1"/>
    </xf>
    <xf numFmtId="49" fontId="2" fillId="0" borderId="3" xfId="62" applyNumberFormat="1" applyFont="1" applyFill="1" applyBorder="1" applyAlignment="1" applyProtection="1">
      <alignment horizontal="center" vertical="center" wrapText="1"/>
    </xf>
  </cellXfs>
  <cellStyles count="79">
    <cellStyle name="20% - 强调文字颜色 1 2" xfId="2"/>
    <cellStyle name="20% - 强调文字颜色 2 2" xfId="13"/>
    <cellStyle name="20% - 强调文字颜色 3 2" xfId="14"/>
    <cellStyle name="20% - 强调文字颜色 4 2" xfId="15"/>
    <cellStyle name="20% - 强调文字颜色 5 2" xfId="16"/>
    <cellStyle name="20% - 强调文字颜色 6 2" xfId="17"/>
    <cellStyle name="40% - 强调文字颜色 1 2" xfId="6"/>
    <cellStyle name="40% - 强调文字颜色 2 2" xfId="7"/>
    <cellStyle name="40% - 强调文字颜色 3 2" xfId="18"/>
    <cellStyle name="40% - 强调文字颜色 4 2" xfId="5"/>
    <cellStyle name="40% - 强调文字颜色 5 2" xfId="8"/>
    <cellStyle name="40% - 强调文字颜色 6 2" xfId="12"/>
    <cellStyle name="60% - 强调文字颜色 1 2" xfId="19"/>
    <cellStyle name="60% - 强调文字颜色 2 2" xfId="21"/>
    <cellStyle name="60% - 强调文字颜色 3 2" xfId="22"/>
    <cellStyle name="60% - 强调文字颜色 4 2" xfId="10"/>
    <cellStyle name="60% - 强调文字颜色 5 2" xfId="23"/>
    <cellStyle name="60% - 强调文字颜色 6 2" xfId="24"/>
    <cellStyle name="标题 1 2" xfId="25"/>
    <cellStyle name="标题 2 2" xfId="26"/>
    <cellStyle name="标题 3 2" xfId="27"/>
    <cellStyle name="标题 4 2" xfId="28"/>
    <cellStyle name="标题 5" xfId="29"/>
    <cellStyle name="差 2" xfId="30"/>
    <cellStyle name="常规" xfId="0" builtinId="0"/>
    <cellStyle name="常规 2" xfId="31"/>
    <cellStyle name="常规_01024199FB0E4AA990B5AE7002822FBB" xfId="33"/>
    <cellStyle name="常规_01024199FB0E4AA990B5AE7002822FBB 2" xfId="1"/>
    <cellStyle name="常规_0B6CD2B80CC44853A61EA0F3C70718A7" xfId="34"/>
    <cellStyle name="常规_0B6CD2B80CC44853A61EA0F3C70718A7 2" xfId="35"/>
    <cellStyle name="常规_10FFF10EDCCA4317905A55AF0DC4BD23" xfId="36"/>
    <cellStyle name="常规_10FFF10EDCCA4317905A55AF0DC4BD23 2" xfId="37"/>
    <cellStyle name="常规_16D242D3E8CA48A39E7BABAD4C2ADF34" xfId="38"/>
    <cellStyle name="常规_16D242D3E8CA48A39E7BABAD4C2ADF34 2" xfId="39"/>
    <cellStyle name="常规_234CAB730E9A49B381A8B2597D07D694" xfId="40"/>
    <cellStyle name="常规_234CAB730E9A49B381A8B2597D07D694 2" xfId="41"/>
    <cellStyle name="常规_385200E607F04804B5C7988757B03D63" xfId="42"/>
    <cellStyle name="常规_385200E607F04804B5C7988757B03D63 2" xfId="43"/>
    <cellStyle name="常规_39487248717147F198562F069F2ADD01" xfId="44"/>
    <cellStyle name="常规_39487248717147F198562F069F2ADD01 2" xfId="45"/>
    <cellStyle name="常规_5E9FB8AE66E14E3CBF0A58F4E691094F" xfId="46"/>
    <cellStyle name="常规_5E9FB8AE66E14E3CBF0A58F4E691094F 2" xfId="47"/>
    <cellStyle name="常规_76F45534EFC8460DA0F4824A8C8A34BC" xfId="48"/>
    <cellStyle name="常规_76F45534EFC8460DA0F4824A8C8A34BC 2" xfId="49"/>
    <cellStyle name="常规_895BA4DC252E44F38DB6B1093505760C" xfId="50"/>
    <cellStyle name="常规_895BA4DC252E44F38DB6B1093505760C 2" xfId="51"/>
    <cellStyle name="常规_9BD24174709145A1A19E8F64762D88B5" xfId="52"/>
    <cellStyle name="常规_9BD24174709145A1A19E8F64762D88B5 2" xfId="53"/>
    <cellStyle name="常规_AB1B1E38243A4EE5BA45BBBA49A942B7" xfId="54"/>
    <cellStyle name="常规_AB1B1E38243A4EE5BA45BBBA49A942B7 2" xfId="55"/>
    <cellStyle name="常规_E8AF75BCA17C4A7BA79F29CA83B6F5A7" xfId="4"/>
    <cellStyle name="常规_E8AF75BCA17C4A7BA79F29CA83B6F5A7 2" xfId="20"/>
    <cellStyle name="常规_EA9ADEE351EC4FBE8D6B10FECBD78F3B" xfId="32"/>
    <cellStyle name="常规_EA9ADEE351EC4FBE8D6B10FECBD78F3B 2" xfId="56"/>
    <cellStyle name="常规_F2C9F44EAE6D41698431DB70DDBCF964" xfId="57"/>
    <cellStyle name="常规_F2C9F44EAE6D41698431DB70DDBCF964 2" xfId="58"/>
    <cellStyle name="常规_FA85956AF29D46888C80C611E9FB4855" xfId="59"/>
    <cellStyle name="常规_FA85956AF29D46888C80C611E9FB4855 2" xfId="60"/>
    <cellStyle name="常规_FDEBF98641054675A285ACB70D2F65A1" xfId="61"/>
    <cellStyle name="常规_FDEBF98641054675A285ACB70D2F65A1 2" xfId="62"/>
    <cellStyle name="常规_部门收支总表 2" xfId="63"/>
    <cellStyle name="常规_工资福利 2" xfId="64"/>
    <cellStyle name="好 2" xfId="65"/>
    <cellStyle name="汇总 2" xfId="66"/>
    <cellStyle name="计算 2" xfId="3"/>
    <cellStyle name="检查单元格 2" xfId="67"/>
    <cellStyle name="解释性文本 2" xfId="68"/>
    <cellStyle name="警告文本 2" xfId="69"/>
    <cellStyle name="链接单元格 2" xfId="70"/>
    <cellStyle name="强调文字颜色 1 2" xfId="71"/>
    <cellStyle name="强调文字颜色 2 2" xfId="72"/>
    <cellStyle name="强调文字颜色 3 2" xfId="73"/>
    <cellStyle name="强调文字颜色 4 2" xfId="74"/>
    <cellStyle name="强调文字颜色 5 2" xfId="75"/>
    <cellStyle name="强调文字颜色 6 2" xfId="76"/>
    <cellStyle name="适中 2" xfId="11"/>
    <cellStyle name="输出 2" xfId="9"/>
    <cellStyle name="输入 2" xfId="77"/>
    <cellStyle name="注释 2" xfId="78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9"/>
  <sheetViews>
    <sheetView showGridLines="0" showZeros="0" workbookViewId="0">
      <selection activeCell="F9" sqref="F9"/>
    </sheetView>
  </sheetViews>
  <sheetFormatPr defaultColWidth="9" defaultRowHeight="14.25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spans="1:8" ht="20.25" customHeight="1">
      <c r="A1" s="221"/>
      <c r="B1" s="222"/>
      <c r="C1" s="222"/>
      <c r="D1" s="222"/>
      <c r="E1" s="222"/>
      <c r="F1" s="5"/>
      <c r="G1" s="5"/>
      <c r="H1" s="343" t="s">
        <v>0</v>
      </c>
    </row>
    <row r="2" spans="1:8" ht="20.25" customHeight="1">
      <c r="A2" s="387" t="s">
        <v>1</v>
      </c>
      <c r="B2" s="387"/>
      <c r="C2" s="387"/>
      <c r="D2" s="387"/>
      <c r="E2" s="387"/>
      <c r="F2" s="387"/>
      <c r="G2" s="387"/>
      <c r="H2" s="387"/>
    </row>
    <row r="3" spans="1:8" ht="16.5" customHeight="1">
      <c r="A3" s="388"/>
      <c r="B3" s="388"/>
      <c r="C3" s="388"/>
      <c r="D3" s="224"/>
      <c r="E3" s="224"/>
      <c r="F3" s="5"/>
      <c r="G3" s="5"/>
      <c r="H3" s="225" t="s">
        <v>2</v>
      </c>
    </row>
    <row r="4" spans="1:8" ht="16.5" customHeight="1">
      <c r="A4" s="226" t="s">
        <v>3</v>
      </c>
      <c r="B4" s="226"/>
      <c r="C4" s="389" t="s">
        <v>4</v>
      </c>
      <c r="D4" s="389"/>
      <c r="E4" s="389"/>
      <c r="F4" s="389"/>
      <c r="G4" s="389"/>
      <c r="H4" s="389"/>
    </row>
    <row r="5" spans="1:8" ht="15" customHeight="1">
      <c r="A5" s="227" t="s">
        <v>5</v>
      </c>
      <c r="B5" s="227" t="s">
        <v>6</v>
      </c>
      <c r="C5" s="228" t="s">
        <v>7</v>
      </c>
      <c r="D5" s="227" t="s">
        <v>6</v>
      </c>
      <c r="E5" s="228" t="s">
        <v>8</v>
      </c>
      <c r="F5" s="227" t="s">
        <v>6</v>
      </c>
      <c r="G5" s="228" t="s">
        <v>9</v>
      </c>
      <c r="H5" s="227" t="s">
        <v>6</v>
      </c>
    </row>
    <row r="6" spans="1:8" s="76" customFormat="1" ht="15" customHeight="1">
      <c r="A6" s="345" t="s">
        <v>10</v>
      </c>
      <c r="B6" s="230">
        <v>30</v>
      </c>
      <c r="C6" s="229" t="s">
        <v>11</v>
      </c>
      <c r="D6" s="230"/>
      <c r="E6" s="345" t="s">
        <v>12</v>
      </c>
      <c r="F6" s="230">
        <v>22</v>
      </c>
      <c r="G6" s="232" t="s">
        <v>13</v>
      </c>
      <c r="H6" s="346"/>
    </row>
    <row r="7" spans="1:8" s="76" customFormat="1" ht="15" customHeight="1">
      <c r="A7" s="229" t="s">
        <v>14</v>
      </c>
      <c r="B7" s="230">
        <v>30</v>
      </c>
      <c r="C7" s="232" t="s">
        <v>15</v>
      </c>
      <c r="D7" s="230"/>
      <c r="E7" s="229" t="s">
        <v>16</v>
      </c>
      <c r="F7" s="230"/>
      <c r="G7" s="232" t="s">
        <v>17</v>
      </c>
      <c r="H7" s="346">
        <v>30</v>
      </c>
    </row>
    <row r="8" spans="1:8" s="76" customFormat="1" ht="15" customHeight="1">
      <c r="A8" s="229" t="s">
        <v>18</v>
      </c>
      <c r="B8" s="230"/>
      <c r="C8" s="229" t="s">
        <v>19</v>
      </c>
      <c r="D8" s="230"/>
      <c r="E8" s="229" t="s">
        <v>20</v>
      </c>
      <c r="F8" s="230">
        <v>22</v>
      </c>
      <c r="G8" s="232" t="s">
        <v>21</v>
      </c>
      <c r="H8" s="346">
        <v>0</v>
      </c>
    </row>
    <row r="9" spans="1:8" s="76" customFormat="1" ht="15" customHeight="1">
      <c r="A9" s="345" t="s">
        <v>22</v>
      </c>
      <c r="B9" s="230"/>
      <c r="C9" s="229" t="s">
        <v>23</v>
      </c>
      <c r="D9" s="230">
        <v>30</v>
      </c>
      <c r="E9" s="229" t="s">
        <v>24</v>
      </c>
      <c r="F9" s="230"/>
      <c r="G9" s="232" t="s">
        <v>25</v>
      </c>
      <c r="H9" s="346"/>
    </row>
    <row r="10" spans="1:8" s="76" customFormat="1" ht="15" customHeight="1">
      <c r="A10" s="345" t="s">
        <v>26</v>
      </c>
      <c r="B10" s="230"/>
      <c r="C10" s="229" t="s">
        <v>27</v>
      </c>
      <c r="D10" s="230"/>
      <c r="E10" s="345" t="s">
        <v>28</v>
      </c>
      <c r="F10" s="230">
        <v>8</v>
      </c>
      <c r="G10" s="232" t="s">
        <v>29</v>
      </c>
      <c r="H10" s="346"/>
    </row>
    <row r="11" spans="1:8" s="76" customFormat="1" ht="15" customHeight="1">
      <c r="A11" s="345" t="s">
        <v>30</v>
      </c>
      <c r="B11" s="230"/>
      <c r="C11" s="229" t="s">
        <v>31</v>
      </c>
      <c r="D11" s="230">
        <v>0</v>
      </c>
      <c r="E11" s="347" t="s">
        <v>32</v>
      </c>
      <c r="F11" s="230">
        <v>8</v>
      </c>
      <c r="G11" s="232" t="s">
        <v>33</v>
      </c>
      <c r="H11" s="346"/>
    </row>
    <row r="12" spans="1:8" s="76" customFormat="1" ht="15" customHeight="1">
      <c r="A12" s="345" t="s">
        <v>34</v>
      </c>
      <c r="B12" s="230"/>
      <c r="C12" s="229" t="s">
        <v>35</v>
      </c>
      <c r="D12" s="230"/>
      <c r="E12" s="347" t="s">
        <v>36</v>
      </c>
      <c r="F12" s="230"/>
      <c r="G12" s="232" t="s">
        <v>37</v>
      </c>
      <c r="H12" s="346"/>
    </row>
    <row r="13" spans="1:8" s="76" customFormat="1" ht="15" customHeight="1">
      <c r="A13" s="345" t="s">
        <v>38</v>
      </c>
      <c r="B13" s="230">
        <v>0</v>
      </c>
      <c r="C13" s="229" t="s">
        <v>39</v>
      </c>
      <c r="D13" s="230"/>
      <c r="E13" s="347" t="s">
        <v>40</v>
      </c>
      <c r="F13" s="230">
        <v>0</v>
      </c>
      <c r="G13" s="232" t="s">
        <v>41</v>
      </c>
      <c r="H13" s="346"/>
    </row>
    <row r="14" spans="1:8" s="76" customFormat="1" ht="15" customHeight="1">
      <c r="A14" s="345" t="s">
        <v>42</v>
      </c>
      <c r="B14" s="230">
        <v>0</v>
      </c>
      <c r="C14" s="229" t="s">
        <v>43</v>
      </c>
      <c r="D14" s="230"/>
      <c r="E14" s="347" t="s">
        <v>44</v>
      </c>
      <c r="F14" s="230">
        <v>0</v>
      </c>
      <c r="G14" s="232" t="s">
        <v>45</v>
      </c>
      <c r="H14" s="346"/>
    </row>
    <row r="15" spans="1:8" s="76" customFormat="1" ht="15" customHeight="1">
      <c r="A15" s="229"/>
      <c r="B15" s="230"/>
      <c r="C15" s="229" t="s">
        <v>46</v>
      </c>
      <c r="D15" s="230"/>
      <c r="E15" s="347" t="s">
        <v>47</v>
      </c>
      <c r="F15" s="230">
        <v>0</v>
      </c>
      <c r="G15" s="232" t="s">
        <v>48</v>
      </c>
      <c r="H15" s="346"/>
    </row>
    <row r="16" spans="1:8" s="76" customFormat="1" ht="15" customHeight="1">
      <c r="A16" s="233"/>
      <c r="B16" s="230"/>
      <c r="C16" s="229" t="s">
        <v>49</v>
      </c>
      <c r="D16" s="230"/>
      <c r="E16" s="347" t="s">
        <v>50</v>
      </c>
      <c r="F16" s="230">
        <v>0</v>
      </c>
      <c r="G16" s="232" t="s">
        <v>51</v>
      </c>
      <c r="H16" s="346"/>
    </row>
    <row r="17" spans="1:8" s="76" customFormat="1" ht="15" customHeight="1">
      <c r="A17" s="229"/>
      <c r="B17" s="230"/>
      <c r="C17" s="229" t="s">
        <v>52</v>
      </c>
      <c r="D17" s="230"/>
      <c r="E17" s="347" t="s">
        <v>53</v>
      </c>
      <c r="F17" s="230">
        <v>0</v>
      </c>
      <c r="G17" s="232" t="s">
        <v>54</v>
      </c>
      <c r="H17" s="346">
        <v>0</v>
      </c>
    </row>
    <row r="18" spans="1:8" s="76" customFormat="1" ht="15" customHeight="1">
      <c r="A18" s="229"/>
      <c r="B18" s="230"/>
      <c r="C18" s="234" t="s">
        <v>55</v>
      </c>
      <c r="D18" s="230"/>
      <c r="E18" s="345" t="s">
        <v>56</v>
      </c>
      <c r="F18" s="230">
        <v>0</v>
      </c>
      <c r="G18" s="232" t="s">
        <v>57</v>
      </c>
      <c r="H18" s="346">
        <v>0</v>
      </c>
    </row>
    <row r="19" spans="1:8" s="76" customFormat="1" ht="15" customHeight="1">
      <c r="A19" s="233"/>
      <c r="B19" s="230"/>
      <c r="C19" s="234" t="s">
        <v>58</v>
      </c>
      <c r="D19" s="230"/>
      <c r="E19" s="345" t="s">
        <v>59</v>
      </c>
      <c r="F19" s="230">
        <v>0</v>
      </c>
      <c r="G19" s="232" t="s">
        <v>60</v>
      </c>
      <c r="H19" s="346">
        <v>0</v>
      </c>
    </row>
    <row r="20" spans="1:8" s="76" customFormat="1" ht="15.75" customHeight="1">
      <c r="A20" s="233"/>
      <c r="B20" s="230"/>
      <c r="C20" s="234" t="s">
        <v>61</v>
      </c>
      <c r="D20" s="230"/>
      <c r="E20" s="345" t="s">
        <v>62</v>
      </c>
      <c r="F20" s="230">
        <v>0</v>
      </c>
      <c r="G20" s="232" t="s">
        <v>63</v>
      </c>
      <c r="H20" s="346">
        <v>0</v>
      </c>
    </row>
    <row r="21" spans="1:8" s="76" customFormat="1" ht="15" customHeight="1">
      <c r="A21" s="229"/>
      <c r="B21" s="230"/>
      <c r="C21" s="234" t="s">
        <v>64</v>
      </c>
      <c r="D21" s="230"/>
      <c r="E21" s="229"/>
      <c r="F21" s="230"/>
      <c r="G21" s="232"/>
      <c r="H21" s="346"/>
    </row>
    <row r="22" spans="1:8" s="76" customFormat="1" ht="15" customHeight="1">
      <c r="A22" s="229"/>
      <c r="B22" s="230"/>
      <c r="C22" s="234" t="s">
        <v>65</v>
      </c>
      <c r="D22" s="230"/>
      <c r="E22" s="229"/>
      <c r="F22" s="230"/>
      <c r="G22" s="232"/>
      <c r="H22" s="346"/>
    </row>
    <row r="23" spans="1:8" s="76" customFormat="1" ht="15" customHeight="1">
      <c r="A23" s="229"/>
      <c r="B23" s="230"/>
      <c r="C23" s="234" t="s">
        <v>66</v>
      </c>
      <c r="D23" s="230"/>
      <c r="E23" s="229"/>
      <c r="F23" s="230"/>
      <c r="G23" s="232"/>
      <c r="H23" s="346"/>
    </row>
    <row r="24" spans="1:8" s="76" customFormat="1" ht="15" customHeight="1">
      <c r="A24" s="229"/>
      <c r="B24" s="230"/>
      <c r="C24" s="234" t="s">
        <v>67</v>
      </c>
      <c r="D24" s="230"/>
      <c r="E24" s="229"/>
      <c r="F24" s="230"/>
      <c r="G24" s="232"/>
      <c r="H24" s="346"/>
    </row>
    <row r="25" spans="1:8" s="76" customFormat="1" ht="15" customHeight="1">
      <c r="A25" s="229"/>
      <c r="B25" s="230"/>
      <c r="C25" s="234" t="s">
        <v>68</v>
      </c>
      <c r="D25" s="230"/>
      <c r="E25" s="229"/>
      <c r="F25" s="230"/>
      <c r="G25" s="232"/>
      <c r="H25" s="346"/>
    </row>
    <row r="26" spans="1:8" s="76" customFormat="1" ht="15" customHeight="1">
      <c r="A26" s="348" t="s">
        <v>69</v>
      </c>
      <c r="B26" s="349">
        <f>B6+B9+B10+B11+B12+B13+B14</f>
        <v>30</v>
      </c>
      <c r="C26" s="348" t="s">
        <v>70</v>
      </c>
      <c r="D26" s="349">
        <v>30</v>
      </c>
      <c r="E26" s="348" t="s">
        <v>70</v>
      </c>
      <c r="F26" s="349">
        <f>F6+F10+F18+F19+F20</f>
        <v>30</v>
      </c>
      <c r="G26" s="350" t="s">
        <v>71</v>
      </c>
      <c r="H26" s="351">
        <f>SUM(H6:H20)</f>
        <v>30</v>
      </c>
    </row>
    <row r="27" spans="1:8" s="76" customFormat="1" ht="15" customHeight="1">
      <c r="A27" s="345" t="s">
        <v>72</v>
      </c>
      <c r="B27" s="230">
        <v>0</v>
      </c>
      <c r="C27" s="229"/>
      <c r="D27" s="230"/>
      <c r="E27" s="229"/>
      <c r="F27" s="230"/>
      <c r="G27" s="352"/>
      <c r="H27" s="346"/>
    </row>
    <row r="28" spans="1:8" s="76" customFormat="1" ht="13.5" customHeight="1">
      <c r="A28" s="348" t="s">
        <v>73</v>
      </c>
      <c r="B28" s="349">
        <f>B26+B27</f>
        <v>30</v>
      </c>
      <c r="C28" s="348" t="s">
        <v>74</v>
      </c>
      <c r="D28" s="349">
        <f>D26</f>
        <v>30</v>
      </c>
      <c r="E28" s="348" t="s">
        <v>74</v>
      </c>
      <c r="F28" s="349">
        <f>F26</f>
        <v>30</v>
      </c>
      <c r="G28" s="350" t="s">
        <v>74</v>
      </c>
      <c r="H28" s="351">
        <f>H26</f>
        <v>30</v>
      </c>
    </row>
    <row r="29" spans="1:8">
      <c r="A29" s="390"/>
      <c r="B29" s="390"/>
      <c r="C29" s="390"/>
      <c r="D29" s="390"/>
      <c r="E29" s="390"/>
      <c r="F29" s="390"/>
      <c r="G29" s="5"/>
      <c r="H29" s="5"/>
    </row>
  </sheetData>
  <sheetProtection formatCells="0" formatColumns="0" formatRows="0"/>
  <mergeCells count="4">
    <mergeCell ref="A2:H2"/>
    <mergeCell ref="A3:C3"/>
    <mergeCell ref="C4:H4"/>
    <mergeCell ref="A29:F29"/>
  </mergeCells>
  <phoneticPr fontId="31" type="noConversion"/>
  <printOptions horizontalCentered="1"/>
  <pageMargins left="0.74791666666666701" right="0.74791666666666701" top="0.98402777777777795" bottom="0.98402777777777795" header="0.51180555555555596" footer="0.51180555555555596"/>
  <pageSetup paperSize="9" scale="80" orientation="landscape" horizontalDpi="1200" verticalDpi="12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IQ24"/>
  <sheetViews>
    <sheetView showGridLines="0" showZeros="0" workbookViewId="0">
      <selection activeCell="E8" sqref="E8"/>
    </sheetView>
  </sheetViews>
  <sheetFormatPr defaultColWidth="9" defaultRowHeight="23.1" customHeight="1"/>
  <cols>
    <col min="1" max="3" width="3.625" style="237" customWidth="1"/>
    <col min="4" max="4" width="11.125" style="237" customWidth="1"/>
    <col min="5" max="5" width="22.875" style="237" customWidth="1"/>
    <col min="6" max="6" width="12.125" style="237" customWidth="1"/>
    <col min="7" max="12" width="10.375" style="237" customWidth="1"/>
    <col min="13" max="246" width="6.75" style="237" customWidth="1"/>
    <col min="247" max="251" width="6.75" style="238" customWidth="1"/>
    <col min="252" max="252" width="6.875" style="239" customWidth="1"/>
    <col min="253" max="16384" width="9" style="239"/>
  </cols>
  <sheetData>
    <row r="1" spans="1:251" ht="23.1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242" t="s">
        <v>199</v>
      </c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</row>
    <row r="2" spans="1:251" ht="23.1" customHeight="1">
      <c r="A2" s="461" t="s">
        <v>200</v>
      </c>
      <c r="B2" s="461"/>
      <c r="C2" s="461"/>
      <c r="D2" s="461"/>
      <c r="E2" s="461"/>
      <c r="F2" s="461"/>
      <c r="G2" s="461"/>
      <c r="H2" s="461"/>
      <c r="I2" s="461"/>
      <c r="J2" s="461"/>
      <c r="K2" s="461"/>
      <c r="L2" s="461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</row>
    <row r="3" spans="1:251" ht="23.1" customHeight="1">
      <c r="A3" s="5"/>
      <c r="B3" s="5"/>
      <c r="C3" s="5"/>
      <c r="D3" s="5"/>
      <c r="E3" s="5"/>
      <c r="F3" s="5"/>
      <c r="G3" s="5"/>
      <c r="H3" s="5"/>
      <c r="I3" s="5"/>
      <c r="J3" s="5"/>
      <c r="K3" s="462" t="s">
        <v>77</v>
      </c>
      <c r="L3" s="462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</row>
    <row r="4" spans="1:251" ht="23.1" customHeight="1">
      <c r="A4" s="463" t="s">
        <v>96</v>
      </c>
      <c r="B4" s="463"/>
      <c r="C4" s="464"/>
      <c r="D4" s="465" t="s">
        <v>127</v>
      </c>
      <c r="E4" s="467" t="s">
        <v>97</v>
      </c>
      <c r="F4" s="465" t="s">
        <v>166</v>
      </c>
      <c r="G4" s="468" t="s">
        <v>201</v>
      </c>
      <c r="H4" s="465" t="s">
        <v>202</v>
      </c>
      <c r="I4" s="465" t="s">
        <v>203</v>
      </c>
      <c r="J4" s="465" t="s">
        <v>204</v>
      </c>
      <c r="K4" s="465" t="s">
        <v>205</v>
      </c>
      <c r="L4" s="465" t="s">
        <v>187</v>
      </c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</row>
    <row r="5" spans="1:251" ht="18" customHeight="1">
      <c r="A5" s="465" t="s">
        <v>99</v>
      </c>
      <c r="B5" s="466" t="s">
        <v>100</v>
      </c>
      <c r="C5" s="467" t="s">
        <v>101</v>
      </c>
      <c r="D5" s="465"/>
      <c r="E5" s="467"/>
      <c r="F5" s="465"/>
      <c r="G5" s="468"/>
      <c r="H5" s="465"/>
      <c r="I5" s="465"/>
      <c r="J5" s="465"/>
      <c r="K5" s="465"/>
      <c r="L5" s="46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</row>
    <row r="6" spans="1:251" ht="18" customHeight="1">
      <c r="A6" s="465"/>
      <c r="B6" s="466"/>
      <c r="C6" s="467"/>
      <c r="D6" s="465"/>
      <c r="E6" s="467"/>
      <c r="F6" s="465"/>
      <c r="G6" s="468"/>
      <c r="H6" s="465"/>
      <c r="I6" s="465"/>
      <c r="J6" s="465"/>
      <c r="K6" s="465"/>
      <c r="L6" s="46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</row>
    <row r="7" spans="1:251" ht="23.1" customHeight="1">
      <c r="A7" s="240" t="s">
        <v>92</v>
      </c>
      <c r="B7" s="240" t="s">
        <v>92</v>
      </c>
      <c r="C7" s="240" t="s">
        <v>92</v>
      </c>
      <c r="D7" s="240" t="s">
        <v>92</v>
      </c>
      <c r="E7" s="240" t="s">
        <v>92</v>
      </c>
      <c r="F7" s="240">
        <v>1</v>
      </c>
      <c r="G7" s="240">
        <v>2</v>
      </c>
      <c r="H7" s="240">
        <v>3</v>
      </c>
      <c r="I7" s="240">
        <v>4</v>
      </c>
      <c r="J7" s="240">
        <v>5</v>
      </c>
      <c r="K7" s="240">
        <v>6</v>
      </c>
      <c r="L7" s="240">
        <v>7</v>
      </c>
      <c r="M7" s="241"/>
      <c r="N7" s="243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</row>
    <row r="8" spans="1:251" s="236" customFormat="1" ht="23.25" customHeight="1">
      <c r="A8" s="366" t="s">
        <v>297</v>
      </c>
      <c r="B8" s="366" t="s">
        <v>298</v>
      </c>
      <c r="C8" s="366" t="s">
        <v>298</v>
      </c>
      <c r="D8" s="366" t="s">
        <v>300</v>
      </c>
      <c r="E8" s="369" t="s">
        <v>301</v>
      </c>
      <c r="F8" s="368"/>
      <c r="G8" s="368"/>
      <c r="H8" s="368"/>
      <c r="I8" s="368"/>
      <c r="J8" s="368"/>
      <c r="K8" s="368"/>
      <c r="L8" s="368"/>
      <c r="M8" s="241"/>
      <c r="N8" s="244"/>
      <c r="O8" s="241"/>
      <c r="P8" s="241"/>
      <c r="Q8" s="241"/>
      <c r="R8" s="241"/>
      <c r="S8" s="241"/>
      <c r="T8" s="241"/>
      <c r="U8" s="241"/>
      <c r="V8" s="241"/>
      <c r="W8" s="241"/>
      <c r="X8" s="241"/>
      <c r="Y8" s="241"/>
      <c r="Z8" s="241"/>
      <c r="AA8" s="241"/>
      <c r="AB8" s="241"/>
      <c r="AC8" s="241"/>
      <c r="AD8" s="241"/>
      <c r="AE8" s="241"/>
      <c r="AF8" s="241"/>
      <c r="AG8" s="241"/>
      <c r="AH8" s="241"/>
      <c r="AI8" s="241"/>
      <c r="AJ8" s="241"/>
      <c r="AK8" s="241"/>
      <c r="AL8" s="241"/>
      <c r="AM8" s="241"/>
      <c r="AN8" s="241"/>
      <c r="AO8" s="241"/>
      <c r="AP8" s="241"/>
      <c r="AQ8" s="241"/>
      <c r="AR8" s="241"/>
      <c r="AS8" s="241"/>
      <c r="AT8" s="241"/>
      <c r="AU8" s="241"/>
      <c r="AV8" s="241"/>
      <c r="AW8" s="241"/>
      <c r="AX8" s="241"/>
      <c r="AY8" s="241"/>
      <c r="AZ8" s="241"/>
      <c r="BA8" s="241"/>
      <c r="BB8" s="241"/>
      <c r="BC8" s="241"/>
      <c r="BD8" s="241"/>
      <c r="BE8" s="241"/>
      <c r="BF8" s="241"/>
      <c r="BG8" s="241"/>
      <c r="BH8" s="241"/>
      <c r="BI8" s="241"/>
      <c r="BJ8" s="241"/>
      <c r="BK8" s="241"/>
      <c r="BL8" s="241"/>
      <c r="BM8" s="241"/>
      <c r="BN8" s="241"/>
      <c r="BO8" s="241"/>
      <c r="BP8" s="241"/>
      <c r="BQ8" s="241"/>
      <c r="BR8" s="241"/>
      <c r="BS8" s="241"/>
      <c r="BT8" s="241"/>
      <c r="BU8" s="241"/>
      <c r="BV8" s="241"/>
      <c r="BW8" s="241"/>
      <c r="BX8" s="241"/>
      <c r="BY8" s="241"/>
      <c r="BZ8" s="241"/>
      <c r="CA8" s="241"/>
      <c r="CB8" s="241"/>
      <c r="CC8" s="241"/>
      <c r="CD8" s="241"/>
      <c r="CE8" s="241"/>
      <c r="CF8" s="241"/>
      <c r="CG8" s="241"/>
      <c r="CH8" s="241"/>
      <c r="CI8" s="241"/>
      <c r="CJ8" s="241"/>
      <c r="CK8" s="241"/>
      <c r="CL8" s="241"/>
      <c r="CM8" s="241"/>
      <c r="CN8" s="241"/>
      <c r="CO8" s="241"/>
      <c r="CP8" s="241"/>
      <c r="CQ8" s="241"/>
      <c r="CR8" s="241"/>
      <c r="CS8" s="241"/>
      <c r="CT8" s="241"/>
      <c r="CU8" s="241"/>
      <c r="CV8" s="241"/>
      <c r="CW8" s="241"/>
      <c r="CX8" s="241"/>
      <c r="CY8" s="241"/>
      <c r="CZ8" s="241"/>
      <c r="DA8" s="241"/>
      <c r="DB8" s="241"/>
      <c r="DC8" s="241"/>
      <c r="DD8" s="241"/>
      <c r="DE8" s="241"/>
      <c r="DF8" s="241"/>
      <c r="DG8" s="241"/>
      <c r="DH8" s="241"/>
      <c r="DI8" s="241"/>
      <c r="DJ8" s="241"/>
      <c r="DK8" s="241"/>
      <c r="DL8" s="241"/>
      <c r="DM8" s="241"/>
      <c r="DN8" s="241"/>
      <c r="DO8" s="241"/>
      <c r="DP8" s="241"/>
      <c r="DQ8" s="241"/>
      <c r="DR8" s="241"/>
      <c r="DS8" s="241"/>
      <c r="DT8" s="241"/>
      <c r="DU8" s="241"/>
      <c r="DV8" s="241"/>
      <c r="DW8" s="241"/>
      <c r="DX8" s="241"/>
      <c r="DY8" s="241"/>
      <c r="DZ8" s="241"/>
      <c r="EA8" s="241"/>
      <c r="EB8" s="241"/>
      <c r="EC8" s="241"/>
      <c r="ED8" s="241"/>
      <c r="EE8" s="241"/>
      <c r="EF8" s="241"/>
      <c r="EG8" s="241"/>
      <c r="EH8" s="241"/>
      <c r="EI8" s="241"/>
      <c r="EJ8" s="241"/>
      <c r="EK8" s="241"/>
      <c r="EL8" s="241"/>
      <c r="EM8" s="241"/>
      <c r="EN8" s="241"/>
      <c r="EO8" s="241"/>
      <c r="EP8" s="241"/>
      <c r="EQ8" s="241"/>
      <c r="ER8" s="241"/>
      <c r="ES8" s="241"/>
      <c r="ET8" s="241"/>
      <c r="EU8" s="241"/>
      <c r="EV8" s="241"/>
      <c r="EW8" s="241"/>
      <c r="EX8" s="241"/>
      <c r="EY8" s="241"/>
      <c r="EZ8" s="241"/>
      <c r="FA8" s="241"/>
      <c r="FB8" s="241"/>
      <c r="FC8" s="241"/>
      <c r="FD8" s="241"/>
      <c r="FE8" s="241"/>
      <c r="FF8" s="241"/>
      <c r="FG8" s="241"/>
      <c r="FH8" s="241"/>
      <c r="FI8" s="241"/>
      <c r="FJ8" s="241"/>
      <c r="FK8" s="241"/>
      <c r="FL8" s="241"/>
      <c r="FM8" s="241"/>
      <c r="FN8" s="241"/>
      <c r="FO8" s="241"/>
      <c r="FP8" s="241"/>
      <c r="FQ8" s="241"/>
      <c r="FR8" s="241"/>
      <c r="FS8" s="241"/>
      <c r="FT8" s="241"/>
      <c r="FU8" s="241"/>
      <c r="FV8" s="241"/>
      <c r="FW8" s="241"/>
      <c r="FX8" s="241"/>
      <c r="FY8" s="241"/>
      <c r="FZ8" s="241"/>
      <c r="GA8" s="241"/>
      <c r="GB8" s="241"/>
      <c r="GC8" s="241"/>
      <c r="GD8" s="241"/>
      <c r="GE8" s="241"/>
      <c r="GF8" s="241"/>
      <c r="GG8" s="241"/>
      <c r="GH8" s="241"/>
      <c r="GI8" s="241"/>
      <c r="GJ8" s="241"/>
      <c r="GK8" s="241"/>
      <c r="GL8" s="241"/>
      <c r="GM8" s="241"/>
      <c r="GN8" s="241"/>
      <c r="GO8" s="241"/>
      <c r="GP8" s="241"/>
      <c r="GQ8" s="241"/>
      <c r="GR8" s="241"/>
      <c r="GS8" s="241"/>
      <c r="GT8" s="241"/>
      <c r="GU8" s="241"/>
      <c r="GV8" s="241"/>
      <c r="GW8" s="241"/>
      <c r="GX8" s="241"/>
      <c r="GY8" s="241"/>
      <c r="GZ8" s="241"/>
      <c r="HA8" s="241"/>
      <c r="HB8" s="241"/>
      <c r="HC8" s="241"/>
      <c r="HD8" s="241"/>
      <c r="HE8" s="241"/>
      <c r="HF8" s="241"/>
      <c r="HG8" s="241"/>
      <c r="HH8" s="241"/>
      <c r="HI8" s="241"/>
      <c r="HJ8" s="241"/>
      <c r="HK8" s="241"/>
      <c r="HL8" s="241"/>
      <c r="HM8" s="241"/>
      <c r="HN8" s="241"/>
      <c r="HO8" s="241"/>
      <c r="HP8" s="241"/>
      <c r="HQ8" s="241"/>
      <c r="HR8" s="241"/>
      <c r="HS8" s="241"/>
      <c r="HT8" s="241"/>
      <c r="HU8" s="241"/>
      <c r="HV8" s="241"/>
      <c r="HW8" s="241"/>
      <c r="HX8" s="241"/>
      <c r="HY8" s="241"/>
      <c r="HZ8" s="241"/>
      <c r="IA8" s="241"/>
      <c r="IB8" s="241"/>
      <c r="IC8" s="241"/>
      <c r="ID8" s="241"/>
      <c r="IE8" s="241"/>
      <c r="IF8" s="241"/>
      <c r="IG8" s="241"/>
      <c r="IH8" s="241"/>
      <c r="II8" s="241"/>
      <c r="IJ8" s="241"/>
      <c r="IK8" s="241"/>
      <c r="IL8" s="241"/>
      <c r="IM8" s="245"/>
      <c r="IN8" s="245"/>
      <c r="IO8" s="245"/>
      <c r="IP8" s="245"/>
      <c r="IQ8" s="245"/>
    </row>
    <row r="9" spans="1:251" ht="23.1" customHeight="1">
      <c r="A9" s="241"/>
      <c r="B9" s="241"/>
      <c r="C9" s="241"/>
      <c r="D9" s="241"/>
      <c r="E9" s="241"/>
      <c r="F9" s="241"/>
      <c r="G9" s="5"/>
      <c r="H9" s="241"/>
      <c r="I9" s="241"/>
      <c r="J9" s="241"/>
      <c r="K9" s="241"/>
      <c r="L9" s="241"/>
      <c r="M9" s="243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</row>
    <row r="10" spans="1:251" ht="23.1" customHeight="1">
      <c r="A10" s="241"/>
      <c r="B10" s="241"/>
      <c r="C10" s="241"/>
      <c r="D10" s="241"/>
      <c r="E10" s="241"/>
      <c r="F10" s="241"/>
      <c r="G10" s="5"/>
      <c r="H10" s="241"/>
      <c r="I10" s="241"/>
      <c r="J10" s="241"/>
      <c r="K10" s="241"/>
      <c r="L10" s="241"/>
      <c r="M10" s="243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</row>
    <row r="11" spans="1:251" ht="23.1" customHeight="1">
      <c r="A11" s="241"/>
      <c r="B11" s="5"/>
      <c r="C11" s="5"/>
      <c r="D11" s="5"/>
      <c r="E11" s="241"/>
      <c r="F11" s="241"/>
      <c r="G11" s="5"/>
      <c r="H11" s="241"/>
      <c r="I11" s="241"/>
      <c r="J11" s="241"/>
      <c r="K11" s="241"/>
      <c r="L11" s="241"/>
      <c r="M11" s="243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</row>
    <row r="12" spans="1:251" ht="23.1" customHeight="1">
      <c r="A12" s="241"/>
      <c r="B12" s="5"/>
      <c r="C12" s="5"/>
      <c r="D12" s="5"/>
      <c r="E12" s="5"/>
      <c r="F12" s="5"/>
      <c r="G12" s="5"/>
      <c r="H12" s="241"/>
      <c r="I12" s="241"/>
      <c r="J12" s="241"/>
      <c r="K12" s="241"/>
      <c r="L12" s="241"/>
      <c r="M12" s="243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</row>
    <row r="13" spans="1:251" ht="23.1" customHeight="1">
      <c r="A13" s="5"/>
      <c r="B13" s="5"/>
      <c r="C13" s="5"/>
      <c r="D13" s="5"/>
      <c r="E13" s="5"/>
      <c r="F13" s="5"/>
      <c r="G13" s="5"/>
      <c r="H13" s="241"/>
      <c r="I13" s="241"/>
      <c r="J13" s="241"/>
      <c r="K13" s="241"/>
      <c r="L13" s="241"/>
      <c r="M13" s="243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</row>
    <row r="14" spans="1:251" ht="23.1" customHeight="1">
      <c r="A14" s="5"/>
      <c r="B14" s="5"/>
      <c r="C14" s="5"/>
      <c r="D14" s="5"/>
      <c r="E14" s="5"/>
      <c r="F14" s="5"/>
      <c r="G14" s="5"/>
      <c r="H14" s="241"/>
      <c r="I14" s="241"/>
      <c r="J14" s="241"/>
      <c r="K14" s="241"/>
      <c r="L14" s="5"/>
      <c r="M14" s="243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</row>
    <row r="15" spans="1:251" ht="23.1" customHeight="1">
      <c r="A15"/>
      <c r="B15"/>
      <c r="C15"/>
      <c r="D15"/>
      <c r="E15"/>
      <c r="F15"/>
      <c r="G15"/>
      <c r="H15" s="241"/>
      <c r="I15" s="5"/>
      <c r="J15" s="5"/>
      <c r="K15" s="5"/>
      <c r="L15" s="5"/>
      <c r="M15" s="243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</row>
    <row r="16" spans="1:251" ht="23.1" customHeight="1">
      <c r="A16"/>
      <c r="B16"/>
      <c r="C16"/>
      <c r="D16"/>
      <c r="E16"/>
      <c r="F16"/>
      <c r="G16"/>
      <c r="H16" s="5"/>
      <c r="I16" s="5"/>
      <c r="J16" s="5"/>
      <c r="K16" s="5"/>
      <c r="L16" s="5"/>
      <c r="M16" s="243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</row>
    <row r="17" spans="1:251" ht="23.1" customHeight="1">
      <c r="A17"/>
      <c r="B17"/>
      <c r="C17"/>
      <c r="D17"/>
      <c r="E17"/>
      <c r="F17"/>
      <c r="G17"/>
      <c r="H17" s="5"/>
      <c r="I17" s="5"/>
      <c r="J17" s="5"/>
      <c r="K17" s="5"/>
      <c r="L17" s="5"/>
      <c r="M17" s="243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spans="1:251" ht="23.1" customHeight="1">
      <c r="A18"/>
      <c r="B18"/>
      <c r="C18"/>
      <c r="D18"/>
      <c r="E18"/>
      <c r="F18"/>
      <c r="G18"/>
      <c r="H18" s="5"/>
      <c r="I18" s="5"/>
      <c r="J18" s="5"/>
      <c r="K18" s="5"/>
      <c r="L18" s="5"/>
      <c r="M18" s="243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spans="1:251" ht="23.1" customHeight="1">
      <c r="A19"/>
      <c r="B19"/>
      <c r="C19"/>
      <c r="D19"/>
      <c r="E19"/>
      <c r="F19"/>
      <c r="G19"/>
      <c r="H19" s="5"/>
      <c r="I19" s="5"/>
      <c r="J19" s="5"/>
      <c r="K19" s="5"/>
      <c r="L19" s="5"/>
      <c r="M19" s="243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spans="1:251" ht="23.1" customHeight="1">
      <c r="A20"/>
      <c r="B20"/>
      <c r="C20"/>
      <c r="D20"/>
      <c r="E20"/>
      <c r="F20"/>
      <c r="G20"/>
      <c r="H20" s="5"/>
      <c r="I20" s="5"/>
      <c r="J20" s="5"/>
      <c r="K20" s="5"/>
      <c r="L20" s="5"/>
      <c r="M20" s="243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spans="1:251" ht="23.1" customHeight="1">
      <c r="A21"/>
      <c r="B21"/>
      <c r="C21"/>
      <c r="D21"/>
      <c r="E21"/>
      <c r="F21"/>
      <c r="G21"/>
      <c r="H21" s="5"/>
      <c r="I21" s="5"/>
      <c r="J21" s="5"/>
      <c r="K21" s="5"/>
      <c r="L21" s="5"/>
      <c r="M21" s="243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spans="1:251" ht="23.1" customHeight="1">
      <c r="A22"/>
      <c r="B22"/>
      <c r="C22"/>
      <c r="D22"/>
      <c r="E22"/>
      <c r="F22"/>
      <c r="G22"/>
      <c r="H22" s="5"/>
      <c r="I22" s="5"/>
      <c r="J22" s="5"/>
      <c r="K22" s="5"/>
      <c r="L22" s="5"/>
      <c r="M22" s="243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spans="1:251" ht="23.1" customHeight="1">
      <c r="A23"/>
      <c r="B23"/>
      <c r="C23"/>
      <c r="D23"/>
      <c r="E23"/>
      <c r="F23"/>
      <c r="G23"/>
      <c r="H23" s="5"/>
      <c r="I23" s="5"/>
      <c r="J23" s="5"/>
      <c r="K23" s="5"/>
      <c r="L23" s="5"/>
      <c r="M23" s="24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spans="1:251" ht="23.1" customHeight="1">
      <c r="A24"/>
      <c r="B24"/>
      <c r="C24"/>
      <c r="D24"/>
      <c r="E24"/>
      <c r="F24"/>
      <c r="G24"/>
      <c r="H24" s="5"/>
      <c r="I24" s="5"/>
      <c r="J24" s="5"/>
      <c r="K24" s="5"/>
      <c r="L24" s="5"/>
      <c r="M24" s="243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honeticPr fontId="31" type="noConversion"/>
  <printOptions horizontalCentered="1"/>
  <pageMargins left="0.55118110236220497" right="0.55118110236220497" top="0.78740157480314998" bottom="0.59055118110236204" header="0.35433070866141703" footer="0.511811023622047"/>
  <pageSetup paperSize="9" orientation="landscape" r:id="rId1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:K7"/>
  <sheetViews>
    <sheetView showGridLines="0" showZeros="0" workbookViewId="0">
      <selection activeCell="O4" sqref="O4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spans="1:11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 t="s">
        <v>206</v>
      </c>
    </row>
    <row r="2" spans="1:11" ht="27" customHeight="1">
      <c r="A2" s="426" t="s">
        <v>207</v>
      </c>
      <c r="B2" s="426"/>
      <c r="C2" s="426"/>
      <c r="D2" s="426"/>
      <c r="E2" s="426"/>
      <c r="F2" s="426"/>
      <c r="G2" s="426"/>
      <c r="H2" s="426"/>
      <c r="I2" s="426"/>
      <c r="J2" s="426"/>
      <c r="K2" s="426"/>
    </row>
    <row r="3" spans="1:11" ht="14.25" customHeight="1">
      <c r="A3" s="5"/>
      <c r="B3" s="5"/>
      <c r="C3" s="5"/>
      <c r="D3" s="5"/>
      <c r="E3" s="5"/>
      <c r="F3" s="5"/>
      <c r="G3" s="5"/>
      <c r="H3" s="5"/>
      <c r="I3" s="5"/>
      <c r="J3" s="469" t="s">
        <v>77</v>
      </c>
      <c r="K3" s="469"/>
    </row>
    <row r="4" spans="1:11" ht="33" customHeight="1">
      <c r="A4" s="449" t="s">
        <v>96</v>
      </c>
      <c r="B4" s="449"/>
      <c r="C4" s="449"/>
      <c r="D4" s="434" t="s">
        <v>190</v>
      </c>
      <c r="E4" s="434" t="s">
        <v>128</v>
      </c>
      <c r="F4" s="434" t="s">
        <v>117</v>
      </c>
      <c r="G4" s="434"/>
      <c r="H4" s="434"/>
      <c r="I4" s="434"/>
      <c r="J4" s="434"/>
      <c r="K4" s="434"/>
    </row>
    <row r="5" spans="1:11" ht="14.25" customHeight="1">
      <c r="A5" s="434" t="s">
        <v>99</v>
      </c>
      <c r="B5" s="434" t="s">
        <v>100</v>
      </c>
      <c r="C5" s="434" t="s">
        <v>101</v>
      </c>
      <c r="D5" s="434"/>
      <c r="E5" s="434"/>
      <c r="F5" s="434" t="s">
        <v>89</v>
      </c>
      <c r="G5" s="434" t="s">
        <v>208</v>
      </c>
      <c r="H5" s="434" t="s">
        <v>205</v>
      </c>
      <c r="I5" s="434" t="s">
        <v>209</v>
      </c>
      <c r="J5" s="434" t="s">
        <v>210</v>
      </c>
      <c r="K5" s="434" t="s">
        <v>211</v>
      </c>
    </row>
    <row r="6" spans="1:11" ht="32.25" customHeight="1">
      <c r="A6" s="434"/>
      <c r="B6" s="434"/>
      <c r="C6" s="434"/>
      <c r="D6" s="434"/>
      <c r="E6" s="434"/>
      <c r="F6" s="434"/>
      <c r="G6" s="434"/>
      <c r="H6" s="434"/>
      <c r="I6" s="434"/>
      <c r="J6" s="434"/>
      <c r="K6" s="434"/>
    </row>
    <row r="7" spans="1:11" s="76" customFormat="1" ht="24.75" customHeight="1">
      <c r="A7" s="366" t="s">
        <v>297</v>
      </c>
      <c r="B7" s="366" t="s">
        <v>298</v>
      </c>
      <c r="C7" s="366" t="s">
        <v>298</v>
      </c>
      <c r="D7" s="366" t="s">
        <v>300</v>
      </c>
      <c r="E7" s="369" t="s">
        <v>301</v>
      </c>
      <c r="F7" s="370"/>
      <c r="G7" s="370"/>
      <c r="H7" s="370"/>
      <c r="I7" s="370"/>
      <c r="J7" s="370"/>
      <c r="K7" s="370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honeticPr fontId="31" type="noConversion"/>
  <pageMargins left="0.75" right="0.75" top="1" bottom="1" header="0.5" footer="0.5"/>
  <pageSetup paperSize="9" scale="75" orientation="landscape" horizontalDpi="1200" verticalDpi="12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F27"/>
  <sheetViews>
    <sheetView showGridLines="0" showZeros="0" workbookViewId="0">
      <selection activeCell="O40" sqref="O40"/>
    </sheetView>
  </sheetViews>
  <sheetFormatPr defaultColWidth="9" defaultRowHeight="14.25"/>
  <cols>
    <col min="1" max="1" width="37" customWidth="1"/>
    <col min="2" max="2" width="15.5" customWidth="1"/>
    <col min="3" max="3" width="24" customWidth="1"/>
    <col min="4" max="6" width="13.875" customWidth="1"/>
  </cols>
  <sheetData>
    <row r="1" spans="1:6" ht="20.25" customHeight="1">
      <c r="A1" s="221"/>
      <c r="B1" s="222"/>
      <c r="C1" s="222"/>
      <c r="D1" s="222"/>
      <c r="E1" s="222"/>
      <c r="F1" s="223" t="s">
        <v>212</v>
      </c>
    </row>
    <row r="2" spans="1:6" ht="24" customHeight="1">
      <c r="A2" s="387" t="s">
        <v>213</v>
      </c>
      <c r="B2" s="387"/>
      <c r="C2" s="387"/>
      <c r="D2" s="387"/>
      <c r="E2" s="387"/>
      <c r="F2" s="387"/>
    </row>
    <row r="3" spans="1:6" ht="14.25" customHeight="1">
      <c r="A3" s="388"/>
      <c r="B3" s="388"/>
      <c r="C3" s="388"/>
      <c r="D3" s="224"/>
      <c r="E3" s="224"/>
      <c r="F3" s="225" t="s">
        <v>2</v>
      </c>
    </row>
    <row r="4" spans="1:6" ht="17.25" customHeight="1">
      <c r="A4" s="226" t="s">
        <v>3</v>
      </c>
      <c r="B4" s="226"/>
      <c r="C4" s="226" t="s">
        <v>4</v>
      </c>
      <c r="D4" s="226"/>
      <c r="E4" s="226"/>
      <c r="F4" s="226"/>
    </row>
    <row r="5" spans="1:6" ht="17.25" customHeight="1">
      <c r="A5" s="227" t="s">
        <v>5</v>
      </c>
      <c r="B5" s="227" t="s">
        <v>6</v>
      </c>
      <c r="C5" s="228" t="s">
        <v>5</v>
      </c>
      <c r="D5" s="227" t="s">
        <v>80</v>
      </c>
      <c r="E5" s="228" t="s">
        <v>214</v>
      </c>
      <c r="F5" s="227" t="s">
        <v>215</v>
      </c>
    </row>
    <row r="6" spans="1:6" s="76" customFormat="1" ht="15" customHeight="1">
      <c r="A6" s="229" t="s">
        <v>216</v>
      </c>
      <c r="B6" s="230">
        <v>30</v>
      </c>
      <c r="C6" s="229" t="s">
        <v>11</v>
      </c>
      <c r="D6" s="231">
        <f>E6+F6</f>
        <v>0</v>
      </c>
      <c r="E6" s="231"/>
      <c r="F6" s="231">
        <v>0</v>
      </c>
    </row>
    <row r="7" spans="1:6" s="76" customFormat="1" ht="15" customHeight="1">
      <c r="A7" s="229" t="s">
        <v>217</v>
      </c>
      <c r="B7" s="230">
        <v>30</v>
      </c>
      <c r="C7" s="232" t="s">
        <v>15</v>
      </c>
      <c r="D7" s="231">
        <f t="shared" ref="D7:D25" si="0">E7+F7</f>
        <v>0</v>
      </c>
      <c r="E7" s="231"/>
      <c r="F7" s="231">
        <v>0</v>
      </c>
    </row>
    <row r="8" spans="1:6" s="76" customFormat="1" ht="15" customHeight="1">
      <c r="A8" s="229" t="s">
        <v>18</v>
      </c>
      <c r="B8" s="230"/>
      <c r="C8" s="229" t="s">
        <v>19</v>
      </c>
      <c r="D8" s="231">
        <f t="shared" si="0"/>
        <v>0</v>
      </c>
      <c r="E8" s="231"/>
      <c r="F8" s="231">
        <v>0</v>
      </c>
    </row>
    <row r="9" spans="1:6" s="76" customFormat="1" ht="15" customHeight="1">
      <c r="A9" s="229" t="s">
        <v>218</v>
      </c>
      <c r="B9" s="230">
        <v>0</v>
      </c>
      <c r="C9" s="229" t="s">
        <v>23</v>
      </c>
      <c r="D9" s="231">
        <v>30</v>
      </c>
      <c r="E9" s="231">
        <v>30</v>
      </c>
      <c r="F9" s="231">
        <v>0</v>
      </c>
    </row>
    <row r="10" spans="1:6" s="76" customFormat="1" ht="15" customHeight="1">
      <c r="A10" s="229"/>
      <c r="B10" s="230"/>
      <c r="C10" s="229" t="s">
        <v>27</v>
      </c>
      <c r="D10" s="231">
        <f t="shared" si="0"/>
        <v>0</v>
      </c>
      <c r="E10" s="231"/>
      <c r="F10" s="231">
        <v>0</v>
      </c>
    </row>
    <row r="11" spans="1:6" s="76" customFormat="1" ht="15" customHeight="1">
      <c r="A11" s="229"/>
      <c r="B11" s="230"/>
      <c r="C11" s="229" t="s">
        <v>31</v>
      </c>
      <c r="D11" s="231"/>
      <c r="E11" s="231"/>
      <c r="F11" s="231">
        <v>0</v>
      </c>
    </row>
    <row r="12" spans="1:6" s="76" customFormat="1" ht="15" customHeight="1">
      <c r="A12" s="229"/>
      <c r="B12" s="230"/>
      <c r="C12" s="229" t="s">
        <v>35</v>
      </c>
      <c r="D12" s="231">
        <f t="shared" si="0"/>
        <v>0</v>
      </c>
      <c r="E12" s="231"/>
      <c r="F12" s="231">
        <v>0</v>
      </c>
    </row>
    <row r="13" spans="1:6" s="76" customFormat="1" ht="15" customHeight="1">
      <c r="A13" s="229"/>
      <c r="B13" s="230"/>
      <c r="C13" s="229" t="s">
        <v>39</v>
      </c>
      <c r="D13" s="231">
        <f t="shared" si="0"/>
        <v>0</v>
      </c>
      <c r="E13" s="231"/>
      <c r="F13" s="231">
        <v>0</v>
      </c>
    </row>
    <row r="14" spans="1:6" s="76" customFormat="1" ht="15" customHeight="1">
      <c r="A14" s="233"/>
      <c r="B14" s="230"/>
      <c r="C14" s="229" t="s">
        <v>43</v>
      </c>
      <c r="D14" s="231">
        <f t="shared" si="0"/>
        <v>0</v>
      </c>
      <c r="E14" s="231"/>
      <c r="F14" s="231">
        <v>0</v>
      </c>
    </row>
    <row r="15" spans="1:6" s="76" customFormat="1" ht="15" customHeight="1">
      <c r="A15" s="229"/>
      <c r="B15" s="230"/>
      <c r="C15" s="229" t="s">
        <v>46</v>
      </c>
      <c r="D15" s="231">
        <f t="shared" si="0"/>
        <v>0</v>
      </c>
      <c r="E15" s="231"/>
      <c r="F15" s="231">
        <v>0</v>
      </c>
    </row>
    <row r="16" spans="1:6" s="76" customFormat="1" ht="15" customHeight="1">
      <c r="A16" s="229"/>
      <c r="B16" s="230"/>
      <c r="C16" s="229" t="s">
        <v>49</v>
      </c>
      <c r="D16" s="231">
        <f t="shared" si="0"/>
        <v>0</v>
      </c>
      <c r="E16" s="231"/>
      <c r="F16" s="231">
        <v>0</v>
      </c>
    </row>
    <row r="17" spans="1:6" s="76" customFormat="1" ht="15" customHeight="1">
      <c r="A17" s="229"/>
      <c r="B17" s="230"/>
      <c r="C17" s="229" t="s">
        <v>52</v>
      </c>
      <c r="D17" s="231">
        <f t="shared" si="0"/>
        <v>0</v>
      </c>
      <c r="E17" s="231"/>
      <c r="F17" s="231">
        <v>0</v>
      </c>
    </row>
    <row r="18" spans="1:6" s="76" customFormat="1" ht="15" customHeight="1">
      <c r="A18" s="229"/>
      <c r="B18" s="230"/>
      <c r="C18" s="234" t="s">
        <v>55</v>
      </c>
      <c r="D18" s="231">
        <f t="shared" si="0"/>
        <v>0</v>
      </c>
      <c r="E18" s="231"/>
      <c r="F18" s="231">
        <v>0</v>
      </c>
    </row>
    <row r="19" spans="1:6" s="76" customFormat="1" ht="15" customHeight="1">
      <c r="A19" s="229"/>
      <c r="B19" s="230"/>
      <c r="C19" s="234" t="s">
        <v>58</v>
      </c>
      <c r="D19" s="231">
        <f t="shared" si="0"/>
        <v>0</v>
      </c>
      <c r="E19" s="231"/>
      <c r="F19" s="231">
        <v>0</v>
      </c>
    </row>
    <row r="20" spans="1:6" s="76" customFormat="1" ht="15" customHeight="1">
      <c r="A20" s="229"/>
      <c r="B20" s="230"/>
      <c r="C20" s="234" t="s">
        <v>61</v>
      </c>
      <c r="D20" s="231">
        <f t="shared" si="0"/>
        <v>0</v>
      </c>
      <c r="E20" s="231"/>
      <c r="F20" s="231">
        <v>0</v>
      </c>
    </row>
    <row r="21" spans="1:6" s="76" customFormat="1" ht="15" customHeight="1">
      <c r="A21" s="229"/>
      <c r="B21" s="230"/>
      <c r="C21" s="234" t="s">
        <v>64</v>
      </c>
      <c r="D21" s="231">
        <f t="shared" si="0"/>
        <v>0</v>
      </c>
      <c r="E21" s="231"/>
      <c r="F21" s="231">
        <v>0</v>
      </c>
    </row>
    <row r="22" spans="1:6" s="76" customFormat="1" ht="15" customHeight="1">
      <c r="A22" s="229"/>
      <c r="B22" s="230"/>
      <c r="C22" s="234" t="s">
        <v>65</v>
      </c>
      <c r="D22" s="231">
        <f t="shared" si="0"/>
        <v>0</v>
      </c>
      <c r="E22" s="231"/>
      <c r="F22" s="231">
        <v>0</v>
      </c>
    </row>
    <row r="23" spans="1:6" s="76" customFormat="1" ht="15" customHeight="1">
      <c r="A23" s="229"/>
      <c r="B23" s="230"/>
      <c r="C23" s="234" t="s">
        <v>66</v>
      </c>
      <c r="D23" s="231">
        <f t="shared" si="0"/>
        <v>0</v>
      </c>
      <c r="E23" s="231"/>
      <c r="F23" s="231">
        <v>0</v>
      </c>
    </row>
    <row r="24" spans="1:6" s="76" customFormat="1" ht="15" customHeight="1">
      <c r="A24" s="229"/>
      <c r="B24" s="230"/>
      <c r="C24" s="234" t="s">
        <v>67</v>
      </c>
      <c r="D24" s="231">
        <f t="shared" si="0"/>
        <v>0</v>
      </c>
      <c r="E24" s="231"/>
      <c r="F24" s="231">
        <v>0</v>
      </c>
    </row>
    <row r="25" spans="1:6" s="76" customFormat="1" ht="15" customHeight="1">
      <c r="A25" s="229"/>
      <c r="B25" s="230"/>
      <c r="C25" s="234" t="s">
        <v>68</v>
      </c>
      <c r="D25" s="231">
        <f t="shared" si="0"/>
        <v>0</v>
      </c>
      <c r="E25" s="231"/>
      <c r="F25" s="231">
        <v>0</v>
      </c>
    </row>
    <row r="26" spans="1:6" s="76" customFormat="1" ht="15" customHeight="1">
      <c r="A26" s="235" t="s">
        <v>69</v>
      </c>
      <c r="B26" s="230">
        <f>B6+B9</f>
        <v>30</v>
      </c>
      <c r="C26" s="235" t="s">
        <v>70</v>
      </c>
      <c r="D26" s="231">
        <f>SUM(D6:D25)</f>
        <v>30</v>
      </c>
      <c r="E26" s="231">
        <f>SUM(E6:E25)</f>
        <v>30</v>
      </c>
      <c r="F26" s="231">
        <f>SUM(F6:F25)</f>
        <v>0</v>
      </c>
    </row>
    <row r="27" spans="1:6">
      <c r="A27" s="470"/>
      <c r="B27" s="470"/>
      <c r="C27" s="470"/>
      <c r="D27" s="470"/>
      <c r="E27" s="470"/>
      <c r="F27" s="470"/>
    </row>
  </sheetData>
  <sheetProtection formatCells="0" formatColumns="0" formatRows="0"/>
  <mergeCells count="3">
    <mergeCell ref="A2:F2"/>
    <mergeCell ref="A3:C3"/>
    <mergeCell ref="A27:F27"/>
  </mergeCells>
  <phoneticPr fontId="31" type="noConversion"/>
  <printOptions horizontalCentered="1"/>
  <pageMargins left="0.74791666666666701" right="0.74791666666666701" top="0.98402777777777795" bottom="0.98402777777777795" header="0.51180555555555596" footer="0.51180555555555596"/>
  <pageSetup paperSize="9" orientation="landscape" horizontalDpi="1200" verticalDpi="1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IL15"/>
  <sheetViews>
    <sheetView showGridLines="0" showZeros="0" workbookViewId="0">
      <selection activeCell="O28" sqref="O28"/>
    </sheetView>
  </sheetViews>
  <sheetFormatPr defaultColWidth="9" defaultRowHeight="18.95" customHeight="1"/>
  <cols>
    <col min="1" max="1" width="5.375" style="194" customWidth="1"/>
    <col min="2" max="2" width="5.375" style="195" customWidth="1"/>
    <col min="3" max="3" width="7.625" style="196" customWidth="1"/>
    <col min="4" max="4" width="24.125" style="197" customWidth="1"/>
    <col min="5" max="12" width="8.625" style="198" customWidth="1"/>
    <col min="13" max="17" width="8.625" style="199" customWidth="1"/>
    <col min="18" max="18" width="8.625" style="200" customWidth="1"/>
    <col min="19" max="246" width="8" style="199" customWidth="1"/>
    <col min="247" max="251" width="6.875" style="200" customWidth="1"/>
    <col min="252" max="16384" width="9" style="200"/>
  </cols>
  <sheetData>
    <row r="1" spans="1:246" ht="23.25" customHeight="1">
      <c r="A1" s="201"/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5"/>
      <c r="P1" s="201"/>
      <c r="Q1" s="201"/>
      <c r="R1" s="201" t="s">
        <v>219</v>
      </c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</row>
    <row r="2" spans="1:246" ht="23.25" customHeight="1">
      <c r="A2" s="472" t="s">
        <v>220</v>
      </c>
      <c r="B2" s="472"/>
      <c r="C2" s="472"/>
      <c r="D2" s="472"/>
      <c r="E2" s="472"/>
      <c r="F2" s="472"/>
      <c r="G2" s="472"/>
      <c r="H2" s="472"/>
      <c r="I2" s="472"/>
      <c r="J2" s="472"/>
      <c r="K2" s="472"/>
      <c r="L2" s="472"/>
      <c r="M2" s="472"/>
      <c r="N2" s="472"/>
      <c r="O2" s="472"/>
      <c r="P2" s="472"/>
      <c r="Q2" s="472"/>
      <c r="R2" s="472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</row>
    <row r="3" spans="1:246" s="192" customFormat="1" ht="23.25" customHeight="1">
      <c r="A3" s="202"/>
      <c r="B3" s="203"/>
      <c r="C3" s="201"/>
      <c r="D3" s="201"/>
      <c r="E3" s="201"/>
      <c r="F3" s="201"/>
      <c r="G3" s="201"/>
      <c r="H3" s="201"/>
      <c r="I3" s="201"/>
      <c r="J3" s="201"/>
      <c r="K3" s="201"/>
      <c r="L3" s="201"/>
      <c r="M3" s="201"/>
      <c r="N3" s="201"/>
      <c r="O3" s="215"/>
      <c r="P3" s="201"/>
      <c r="Q3" s="201"/>
      <c r="R3" s="218" t="s">
        <v>77</v>
      </c>
      <c r="S3" s="215"/>
      <c r="T3" s="215"/>
      <c r="U3" s="215"/>
      <c r="V3" s="215"/>
      <c r="W3" s="215"/>
      <c r="X3" s="215"/>
      <c r="Y3" s="215"/>
      <c r="Z3" s="215"/>
      <c r="AA3" s="215"/>
      <c r="AB3" s="215"/>
      <c r="AC3" s="215"/>
      <c r="AD3" s="215"/>
      <c r="AE3" s="215"/>
      <c r="AF3" s="215"/>
      <c r="AG3" s="215"/>
      <c r="AH3" s="215"/>
      <c r="AI3" s="215"/>
      <c r="AJ3" s="215"/>
      <c r="AK3" s="215"/>
      <c r="AL3" s="215"/>
      <c r="AM3" s="215"/>
      <c r="AN3" s="215"/>
      <c r="AO3" s="215"/>
      <c r="AP3" s="215"/>
      <c r="AQ3" s="215"/>
      <c r="AR3" s="215"/>
      <c r="AS3" s="215"/>
      <c r="AT3" s="215"/>
      <c r="AU3" s="215"/>
      <c r="AV3" s="215"/>
      <c r="AW3" s="215"/>
      <c r="AX3" s="215"/>
      <c r="AY3" s="215"/>
      <c r="AZ3" s="215"/>
      <c r="BA3" s="215"/>
      <c r="BB3" s="215"/>
      <c r="BC3" s="215"/>
      <c r="BD3" s="215"/>
      <c r="BE3" s="215"/>
      <c r="BF3" s="215"/>
      <c r="BG3" s="215"/>
      <c r="BH3" s="215"/>
      <c r="BI3" s="215"/>
      <c r="BJ3" s="215"/>
      <c r="BK3" s="215"/>
      <c r="BL3" s="215"/>
      <c r="BM3" s="215"/>
      <c r="BN3" s="215"/>
      <c r="BO3" s="215"/>
      <c r="BP3" s="215"/>
      <c r="BQ3" s="215"/>
      <c r="BR3" s="215"/>
      <c r="BS3" s="215"/>
      <c r="BT3" s="215"/>
      <c r="BU3" s="215"/>
      <c r="BV3" s="215"/>
      <c r="BW3" s="215"/>
      <c r="BX3" s="215"/>
      <c r="BY3" s="215"/>
      <c r="BZ3" s="215"/>
      <c r="CA3" s="215"/>
      <c r="CB3" s="215"/>
      <c r="CC3" s="215"/>
      <c r="CD3" s="215"/>
      <c r="CE3" s="215"/>
      <c r="CF3" s="215"/>
      <c r="CG3" s="215"/>
      <c r="CH3" s="215"/>
      <c r="CI3" s="215"/>
      <c r="CJ3" s="215"/>
      <c r="CK3" s="215"/>
      <c r="CL3" s="215"/>
      <c r="CM3" s="215"/>
      <c r="CN3" s="215"/>
      <c r="CO3" s="215"/>
      <c r="CP3" s="215"/>
      <c r="CQ3" s="215"/>
      <c r="CR3" s="215"/>
      <c r="CS3" s="215"/>
      <c r="CT3" s="215"/>
      <c r="CU3" s="215"/>
      <c r="CV3" s="215"/>
      <c r="CW3" s="215"/>
      <c r="CX3" s="215"/>
      <c r="CY3" s="215"/>
      <c r="CZ3" s="215"/>
      <c r="DA3" s="215"/>
      <c r="DB3" s="215"/>
      <c r="DC3" s="215"/>
      <c r="DD3" s="215"/>
      <c r="DE3" s="215"/>
      <c r="DF3" s="215"/>
      <c r="DG3" s="215"/>
      <c r="DH3" s="215"/>
      <c r="DI3" s="215"/>
      <c r="DJ3" s="215"/>
      <c r="DK3" s="215"/>
      <c r="DL3" s="215"/>
      <c r="DM3" s="215"/>
      <c r="DN3" s="215"/>
      <c r="DO3" s="215"/>
      <c r="DP3" s="215"/>
      <c r="DQ3" s="215"/>
      <c r="DR3" s="215"/>
      <c r="DS3" s="215"/>
      <c r="DT3" s="215"/>
      <c r="DU3" s="215"/>
      <c r="DV3" s="215"/>
      <c r="DW3" s="215"/>
      <c r="DX3" s="215"/>
      <c r="DY3" s="215"/>
      <c r="DZ3" s="215"/>
      <c r="EA3" s="215"/>
      <c r="EB3" s="215"/>
      <c r="EC3" s="215"/>
      <c r="ED3" s="215"/>
      <c r="EE3" s="215"/>
      <c r="EF3" s="215"/>
      <c r="EG3" s="215"/>
      <c r="EH3" s="215"/>
      <c r="EI3" s="215"/>
      <c r="EJ3" s="215"/>
      <c r="EK3" s="215"/>
      <c r="EL3" s="215"/>
      <c r="EM3" s="215"/>
      <c r="EN3" s="215"/>
      <c r="EO3" s="215"/>
      <c r="EP3" s="215"/>
      <c r="EQ3" s="215"/>
      <c r="ER3" s="215"/>
      <c r="ES3" s="215"/>
      <c r="ET3" s="215"/>
      <c r="EU3" s="215"/>
      <c r="EV3" s="215"/>
      <c r="EW3" s="215"/>
      <c r="EX3" s="215"/>
      <c r="EY3" s="215"/>
      <c r="EZ3" s="215"/>
      <c r="FA3" s="215"/>
      <c r="FB3" s="215"/>
      <c r="FC3" s="215"/>
      <c r="FD3" s="215"/>
      <c r="FE3" s="215"/>
      <c r="FF3" s="215"/>
      <c r="FG3" s="215"/>
      <c r="FH3" s="215"/>
      <c r="FI3" s="215"/>
      <c r="FJ3" s="215"/>
      <c r="FK3" s="215"/>
      <c r="FL3" s="215"/>
      <c r="FM3" s="215"/>
      <c r="FN3" s="215"/>
      <c r="FO3" s="215"/>
      <c r="FP3" s="215"/>
      <c r="FQ3" s="215"/>
      <c r="FR3" s="215"/>
      <c r="FS3" s="215"/>
      <c r="FT3" s="215"/>
      <c r="FU3" s="215"/>
      <c r="FV3" s="215"/>
      <c r="FW3" s="215"/>
      <c r="FX3" s="215"/>
      <c r="FY3" s="215"/>
      <c r="FZ3" s="215"/>
      <c r="GA3" s="215"/>
      <c r="GB3" s="215"/>
      <c r="GC3" s="215"/>
      <c r="GD3" s="215"/>
      <c r="GE3" s="215"/>
      <c r="GF3" s="215"/>
      <c r="GG3" s="215"/>
      <c r="GH3" s="215"/>
      <c r="GI3" s="215"/>
      <c r="GJ3" s="215"/>
      <c r="GK3" s="215"/>
      <c r="GL3" s="215"/>
      <c r="GM3" s="215"/>
      <c r="GN3" s="215"/>
      <c r="GO3" s="215"/>
      <c r="GP3" s="215"/>
      <c r="GQ3" s="215"/>
      <c r="GR3" s="215"/>
      <c r="GS3" s="215"/>
      <c r="GT3" s="215"/>
      <c r="GU3" s="215"/>
      <c r="GV3" s="215"/>
      <c r="GW3" s="215"/>
      <c r="GX3" s="215"/>
      <c r="GY3" s="215"/>
      <c r="GZ3" s="215"/>
      <c r="HA3" s="215"/>
      <c r="HB3" s="215"/>
      <c r="HC3" s="215"/>
      <c r="HD3" s="215"/>
      <c r="HE3" s="215"/>
      <c r="HF3" s="215"/>
      <c r="HG3" s="215"/>
      <c r="HH3" s="215"/>
      <c r="HI3" s="215"/>
      <c r="HJ3" s="215"/>
      <c r="HK3" s="215"/>
      <c r="HL3" s="215"/>
      <c r="HM3" s="215"/>
      <c r="HN3" s="215"/>
      <c r="HO3" s="215"/>
      <c r="HP3" s="215"/>
      <c r="HQ3" s="215"/>
      <c r="HR3" s="215"/>
      <c r="HS3" s="215"/>
      <c r="HT3" s="215"/>
      <c r="HU3" s="215"/>
      <c r="HV3" s="215"/>
      <c r="HW3" s="215"/>
      <c r="HX3" s="215"/>
      <c r="HY3" s="215"/>
      <c r="HZ3" s="215"/>
      <c r="IA3" s="215"/>
      <c r="IB3" s="215"/>
      <c r="IC3" s="215"/>
      <c r="ID3" s="215"/>
      <c r="IE3" s="215"/>
      <c r="IF3" s="215"/>
      <c r="IG3" s="215"/>
      <c r="IH3" s="215"/>
      <c r="II3" s="215"/>
      <c r="IJ3" s="215"/>
      <c r="IK3" s="215"/>
      <c r="IL3" s="215"/>
    </row>
    <row r="4" spans="1:246" s="192" customFormat="1" ht="23.25" customHeight="1">
      <c r="A4" s="204" t="s">
        <v>108</v>
      </c>
      <c r="B4" s="204"/>
      <c r="C4" s="471" t="s">
        <v>78</v>
      </c>
      <c r="D4" s="471" t="s">
        <v>97</v>
      </c>
      <c r="E4" s="473" t="s">
        <v>221</v>
      </c>
      <c r="F4" s="205" t="s">
        <v>110</v>
      </c>
      <c r="G4" s="205"/>
      <c r="H4" s="205"/>
      <c r="I4" s="205"/>
      <c r="J4" s="205" t="s">
        <v>111</v>
      </c>
      <c r="K4" s="205"/>
      <c r="L4" s="205"/>
      <c r="M4" s="205"/>
      <c r="N4" s="205"/>
      <c r="O4" s="205"/>
      <c r="P4" s="205"/>
      <c r="Q4" s="205"/>
      <c r="R4" s="471" t="s">
        <v>114</v>
      </c>
      <c r="S4" s="215"/>
      <c r="T4" s="215"/>
      <c r="U4" s="215"/>
      <c r="V4" s="215"/>
      <c r="W4" s="215"/>
      <c r="X4" s="215"/>
      <c r="Y4" s="215"/>
      <c r="Z4" s="215"/>
      <c r="AA4" s="215"/>
      <c r="AB4" s="215"/>
      <c r="AC4" s="215"/>
      <c r="AD4" s="215"/>
      <c r="AE4" s="215"/>
      <c r="AF4" s="215"/>
      <c r="AG4" s="215"/>
      <c r="AH4" s="215"/>
      <c r="AI4" s="215"/>
      <c r="AJ4" s="215"/>
      <c r="AK4" s="215"/>
      <c r="AL4" s="215"/>
      <c r="AM4" s="215"/>
      <c r="AN4" s="215"/>
      <c r="AO4" s="215"/>
      <c r="AP4" s="215"/>
      <c r="AQ4" s="215"/>
      <c r="AR4" s="215"/>
      <c r="AS4" s="215"/>
      <c r="AT4" s="215"/>
      <c r="AU4" s="215"/>
      <c r="AV4" s="215"/>
      <c r="AW4" s="215"/>
      <c r="AX4" s="215"/>
      <c r="AY4" s="215"/>
      <c r="AZ4" s="215"/>
      <c r="BA4" s="215"/>
      <c r="BB4" s="215"/>
      <c r="BC4" s="215"/>
      <c r="BD4" s="215"/>
      <c r="BE4" s="215"/>
      <c r="BF4" s="215"/>
      <c r="BG4" s="215"/>
      <c r="BH4" s="215"/>
      <c r="BI4" s="215"/>
      <c r="BJ4" s="215"/>
      <c r="BK4" s="215"/>
      <c r="BL4" s="215"/>
      <c r="BM4" s="215"/>
      <c r="BN4" s="215"/>
      <c r="BO4" s="215"/>
      <c r="BP4" s="215"/>
      <c r="BQ4" s="215"/>
      <c r="BR4" s="215"/>
      <c r="BS4" s="215"/>
      <c r="BT4" s="215"/>
      <c r="BU4" s="215"/>
      <c r="BV4" s="215"/>
      <c r="BW4" s="215"/>
      <c r="BX4" s="215"/>
      <c r="BY4" s="215"/>
      <c r="BZ4" s="215"/>
      <c r="CA4" s="215"/>
      <c r="CB4" s="215"/>
      <c r="CC4" s="215"/>
      <c r="CD4" s="215"/>
      <c r="CE4" s="215"/>
      <c r="CF4" s="215"/>
      <c r="CG4" s="215"/>
      <c r="CH4" s="215"/>
      <c r="CI4" s="215"/>
      <c r="CJ4" s="215"/>
      <c r="CK4" s="215"/>
      <c r="CL4" s="215"/>
      <c r="CM4" s="215"/>
      <c r="CN4" s="215"/>
      <c r="CO4" s="215"/>
      <c r="CP4" s="215"/>
      <c r="CQ4" s="215"/>
      <c r="CR4" s="215"/>
      <c r="CS4" s="215"/>
      <c r="CT4" s="215"/>
      <c r="CU4" s="215"/>
      <c r="CV4" s="215"/>
      <c r="CW4" s="215"/>
      <c r="CX4" s="215"/>
      <c r="CY4" s="215"/>
      <c r="CZ4" s="215"/>
      <c r="DA4" s="215"/>
      <c r="DB4" s="215"/>
      <c r="DC4" s="215"/>
      <c r="DD4" s="215"/>
      <c r="DE4" s="215"/>
      <c r="DF4" s="215"/>
      <c r="DG4" s="215"/>
      <c r="DH4" s="215"/>
      <c r="DI4" s="215"/>
      <c r="DJ4" s="215"/>
      <c r="DK4" s="215"/>
      <c r="DL4" s="215"/>
      <c r="DM4" s="215"/>
      <c r="DN4" s="215"/>
      <c r="DO4" s="215"/>
      <c r="DP4" s="215"/>
      <c r="DQ4" s="215"/>
      <c r="DR4" s="215"/>
      <c r="DS4" s="215"/>
      <c r="DT4" s="215"/>
      <c r="DU4" s="215"/>
      <c r="DV4" s="215"/>
      <c r="DW4" s="215"/>
      <c r="DX4" s="215"/>
      <c r="DY4" s="215"/>
      <c r="DZ4" s="215"/>
      <c r="EA4" s="215"/>
      <c r="EB4" s="215"/>
      <c r="EC4" s="215"/>
      <c r="ED4" s="215"/>
      <c r="EE4" s="215"/>
      <c r="EF4" s="215"/>
      <c r="EG4" s="215"/>
      <c r="EH4" s="215"/>
      <c r="EI4" s="215"/>
      <c r="EJ4" s="215"/>
      <c r="EK4" s="215"/>
      <c r="EL4" s="215"/>
      <c r="EM4" s="215"/>
      <c r="EN4" s="215"/>
      <c r="EO4" s="215"/>
      <c r="EP4" s="215"/>
      <c r="EQ4" s="215"/>
      <c r="ER4" s="215"/>
      <c r="ES4" s="215"/>
      <c r="ET4" s="215"/>
      <c r="EU4" s="215"/>
      <c r="EV4" s="215"/>
      <c r="EW4" s="215"/>
      <c r="EX4" s="215"/>
      <c r="EY4" s="215"/>
      <c r="EZ4" s="215"/>
      <c r="FA4" s="215"/>
      <c r="FB4" s="215"/>
      <c r="FC4" s="215"/>
      <c r="FD4" s="215"/>
      <c r="FE4" s="215"/>
      <c r="FF4" s="215"/>
      <c r="FG4" s="215"/>
      <c r="FH4" s="215"/>
      <c r="FI4" s="215"/>
      <c r="FJ4" s="215"/>
      <c r="FK4" s="215"/>
      <c r="FL4" s="215"/>
      <c r="FM4" s="215"/>
      <c r="FN4" s="215"/>
      <c r="FO4" s="215"/>
      <c r="FP4" s="215"/>
      <c r="FQ4" s="215"/>
      <c r="FR4" s="215"/>
      <c r="FS4" s="215"/>
      <c r="FT4" s="215"/>
      <c r="FU4" s="215"/>
      <c r="FV4" s="215"/>
      <c r="FW4" s="215"/>
      <c r="FX4" s="215"/>
      <c r="FY4" s="215"/>
      <c r="FZ4" s="215"/>
      <c r="GA4" s="215"/>
      <c r="GB4" s="215"/>
      <c r="GC4" s="215"/>
      <c r="GD4" s="215"/>
      <c r="GE4" s="215"/>
      <c r="GF4" s="215"/>
      <c r="GG4" s="215"/>
      <c r="GH4" s="215"/>
      <c r="GI4" s="215"/>
      <c r="GJ4" s="215"/>
      <c r="GK4" s="215"/>
      <c r="GL4" s="215"/>
      <c r="GM4" s="215"/>
      <c r="GN4" s="215"/>
      <c r="GO4" s="215"/>
      <c r="GP4" s="215"/>
      <c r="GQ4" s="215"/>
      <c r="GR4" s="215"/>
      <c r="GS4" s="215"/>
      <c r="GT4" s="215"/>
      <c r="GU4" s="215"/>
      <c r="GV4" s="215"/>
      <c r="GW4" s="215"/>
      <c r="GX4" s="215"/>
      <c r="GY4" s="215"/>
      <c r="GZ4" s="215"/>
      <c r="HA4" s="215"/>
      <c r="HB4" s="215"/>
      <c r="HC4" s="215"/>
      <c r="HD4" s="215"/>
      <c r="HE4" s="215"/>
      <c r="HF4" s="215"/>
      <c r="HG4" s="215"/>
      <c r="HH4" s="215"/>
      <c r="HI4" s="215"/>
      <c r="HJ4" s="215"/>
      <c r="HK4" s="215"/>
      <c r="HL4" s="215"/>
      <c r="HM4" s="215"/>
      <c r="HN4" s="215"/>
      <c r="HO4" s="215"/>
      <c r="HP4" s="215"/>
      <c r="HQ4" s="215"/>
      <c r="HR4" s="215"/>
      <c r="HS4" s="215"/>
      <c r="HT4" s="215"/>
      <c r="HU4" s="215"/>
      <c r="HV4" s="215"/>
      <c r="HW4" s="215"/>
      <c r="HX4" s="215"/>
      <c r="HY4" s="215"/>
      <c r="HZ4" s="215"/>
      <c r="IA4" s="215"/>
      <c r="IB4" s="215"/>
      <c r="IC4" s="215"/>
      <c r="ID4" s="215"/>
      <c r="IE4" s="215"/>
      <c r="IF4" s="215"/>
      <c r="IG4" s="215"/>
      <c r="IH4" s="215"/>
      <c r="II4" s="215"/>
      <c r="IJ4" s="215"/>
      <c r="IK4" s="215"/>
      <c r="IL4" s="215"/>
    </row>
    <row r="5" spans="1:246" s="192" customFormat="1" ht="23.25" customHeight="1">
      <c r="A5" s="471" t="s">
        <v>99</v>
      </c>
      <c r="B5" s="471" t="s">
        <v>100</v>
      </c>
      <c r="C5" s="471"/>
      <c r="D5" s="471"/>
      <c r="E5" s="474"/>
      <c r="F5" s="471" t="s">
        <v>80</v>
      </c>
      <c r="G5" s="471" t="s">
        <v>115</v>
      </c>
      <c r="H5" s="471" t="s">
        <v>116</v>
      </c>
      <c r="I5" s="471" t="s">
        <v>117</v>
      </c>
      <c r="J5" s="471" t="s">
        <v>80</v>
      </c>
      <c r="K5" s="471" t="s">
        <v>118</v>
      </c>
      <c r="L5" s="471" t="s">
        <v>119</v>
      </c>
      <c r="M5" s="471" t="s">
        <v>120</v>
      </c>
      <c r="N5" s="471" t="s">
        <v>121</v>
      </c>
      <c r="O5" s="471" t="s">
        <v>122</v>
      </c>
      <c r="P5" s="471" t="s">
        <v>123</v>
      </c>
      <c r="Q5" s="471" t="s">
        <v>124</v>
      </c>
      <c r="R5" s="471"/>
      <c r="S5" s="215"/>
      <c r="T5" s="215"/>
      <c r="U5" s="215"/>
      <c r="V5" s="215"/>
      <c r="W5" s="215"/>
      <c r="X5" s="215"/>
      <c r="Y5" s="215"/>
      <c r="Z5" s="215"/>
      <c r="AA5" s="215"/>
      <c r="AB5" s="215"/>
      <c r="AC5" s="215"/>
      <c r="AD5" s="215"/>
      <c r="AE5" s="215"/>
      <c r="AF5" s="215"/>
      <c r="AG5" s="215"/>
      <c r="AH5" s="215"/>
      <c r="AI5" s="215"/>
      <c r="AJ5" s="215"/>
      <c r="AK5" s="215"/>
      <c r="AL5" s="215"/>
      <c r="AM5" s="215"/>
      <c r="AN5" s="215"/>
      <c r="AO5" s="215"/>
      <c r="AP5" s="215"/>
      <c r="AQ5" s="215"/>
      <c r="AR5" s="215"/>
      <c r="AS5" s="215"/>
      <c r="AT5" s="215"/>
      <c r="AU5" s="215"/>
      <c r="AV5" s="215"/>
      <c r="AW5" s="215"/>
      <c r="AX5" s="215"/>
      <c r="AY5" s="215"/>
      <c r="AZ5" s="215"/>
      <c r="BA5" s="215"/>
      <c r="BB5" s="215"/>
      <c r="BC5" s="215"/>
      <c r="BD5" s="215"/>
      <c r="BE5" s="215"/>
      <c r="BF5" s="215"/>
      <c r="BG5" s="215"/>
      <c r="BH5" s="215"/>
      <c r="BI5" s="215"/>
      <c r="BJ5" s="215"/>
      <c r="BK5" s="215"/>
      <c r="BL5" s="215"/>
      <c r="BM5" s="215"/>
      <c r="BN5" s="215"/>
      <c r="BO5" s="215"/>
      <c r="BP5" s="215"/>
      <c r="BQ5" s="215"/>
      <c r="BR5" s="215"/>
      <c r="BS5" s="215"/>
      <c r="BT5" s="215"/>
      <c r="BU5" s="215"/>
      <c r="BV5" s="215"/>
      <c r="BW5" s="215"/>
      <c r="BX5" s="215"/>
      <c r="BY5" s="215"/>
      <c r="BZ5" s="215"/>
      <c r="CA5" s="215"/>
      <c r="CB5" s="215"/>
      <c r="CC5" s="215"/>
      <c r="CD5" s="215"/>
      <c r="CE5" s="215"/>
      <c r="CF5" s="215"/>
      <c r="CG5" s="215"/>
      <c r="CH5" s="215"/>
      <c r="CI5" s="215"/>
      <c r="CJ5" s="215"/>
      <c r="CK5" s="215"/>
      <c r="CL5" s="215"/>
      <c r="CM5" s="215"/>
      <c r="CN5" s="215"/>
      <c r="CO5" s="215"/>
      <c r="CP5" s="215"/>
      <c r="CQ5" s="215"/>
      <c r="CR5" s="215"/>
      <c r="CS5" s="215"/>
      <c r="CT5" s="215"/>
      <c r="CU5" s="215"/>
      <c r="CV5" s="215"/>
      <c r="CW5" s="215"/>
      <c r="CX5" s="215"/>
      <c r="CY5" s="215"/>
      <c r="CZ5" s="215"/>
      <c r="DA5" s="215"/>
      <c r="DB5" s="215"/>
      <c r="DC5" s="215"/>
      <c r="DD5" s="215"/>
      <c r="DE5" s="215"/>
      <c r="DF5" s="215"/>
      <c r="DG5" s="215"/>
      <c r="DH5" s="215"/>
      <c r="DI5" s="215"/>
      <c r="DJ5" s="215"/>
      <c r="DK5" s="215"/>
      <c r="DL5" s="215"/>
      <c r="DM5" s="215"/>
      <c r="DN5" s="215"/>
      <c r="DO5" s="215"/>
      <c r="DP5" s="215"/>
      <c r="DQ5" s="215"/>
      <c r="DR5" s="215"/>
      <c r="DS5" s="215"/>
      <c r="DT5" s="215"/>
      <c r="DU5" s="215"/>
      <c r="DV5" s="215"/>
      <c r="DW5" s="215"/>
      <c r="DX5" s="215"/>
      <c r="DY5" s="215"/>
      <c r="DZ5" s="215"/>
      <c r="EA5" s="215"/>
      <c r="EB5" s="215"/>
      <c r="EC5" s="215"/>
      <c r="ED5" s="215"/>
      <c r="EE5" s="215"/>
      <c r="EF5" s="215"/>
      <c r="EG5" s="215"/>
      <c r="EH5" s="215"/>
      <c r="EI5" s="215"/>
      <c r="EJ5" s="215"/>
      <c r="EK5" s="215"/>
      <c r="EL5" s="215"/>
      <c r="EM5" s="215"/>
      <c r="EN5" s="215"/>
      <c r="EO5" s="215"/>
      <c r="EP5" s="215"/>
      <c r="EQ5" s="215"/>
      <c r="ER5" s="215"/>
      <c r="ES5" s="215"/>
      <c r="ET5" s="215"/>
      <c r="EU5" s="215"/>
      <c r="EV5" s="215"/>
      <c r="EW5" s="215"/>
      <c r="EX5" s="215"/>
      <c r="EY5" s="215"/>
      <c r="EZ5" s="215"/>
      <c r="FA5" s="215"/>
      <c r="FB5" s="215"/>
      <c r="FC5" s="215"/>
      <c r="FD5" s="215"/>
      <c r="FE5" s="215"/>
      <c r="FF5" s="215"/>
      <c r="FG5" s="215"/>
      <c r="FH5" s="215"/>
      <c r="FI5" s="215"/>
      <c r="FJ5" s="215"/>
      <c r="FK5" s="215"/>
      <c r="FL5" s="215"/>
      <c r="FM5" s="215"/>
      <c r="FN5" s="215"/>
      <c r="FO5" s="215"/>
      <c r="FP5" s="215"/>
      <c r="FQ5" s="215"/>
      <c r="FR5" s="215"/>
      <c r="FS5" s="215"/>
      <c r="FT5" s="215"/>
      <c r="FU5" s="215"/>
      <c r="FV5" s="215"/>
      <c r="FW5" s="215"/>
      <c r="FX5" s="215"/>
      <c r="FY5" s="215"/>
      <c r="FZ5" s="215"/>
      <c r="GA5" s="215"/>
      <c r="GB5" s="215"/>
      <c r="GC5" s="215"/>
      <c r="GD5" s="215"/>
      <c r="GE5" s="215"/>
      <c r="GF5" s="215"/>
      <c r="GG5" s="215"/>
      <c r="GH5" s="215"/>
      <c r="GI5" s="215"/>
      <c r="GJ5" s="215"/>
      <c r="GK5" s="215"/>
      <c r="GL5" s="215"/>
      <c r="GM5" s="215"/>
      <c r="GN5" s="215"/>
      <c r="GO5" s="215"/>
      <c r="GP5" s="215"/>
      <c r="GQ5" s="215"/>
      <c r="GR5" s="215"/>
      <c r="GS5" s="215"/>
      <c r="GT5" s="215"/>
      <c r="GU5" s="215"/>
      <c r="GV5" s="215"/>
      <c r="GW5" s="215"/>
      <c r="GX5" s="215"/>
      <c r="GY5" s="215"/>
      <c r="GZ5" s="215"/>
      <c r="HA5" s="215"/>
      <c r="HB5" s="215"/>
      <c r="HC5" s="215"/>
      <c r="HD5" s="215"/>
      <c r="HE5" s="215"/>
      <c r="HF5" s="215"/>
      <c r="HG5" s="215"/>
      <c r="HH5" s="215"/>
      <c r="HI5" s="215"/>
      <c r="HJ5" s="215"/>
      <c r="HK5" s="215"/>
      <c r="HL5" s="215"/>
      <c r="HM5" s="215"/>
      <c r="HN5" s="215"/>
      <c r="HO5" s="215"/>
      <c r="HP5" s="215"/>
      <c r="HQ5" s="215"/>
      <c r="HR5" s="215"/>
      <c r="HS5" s="215"/>
      <c r="HT5" s="215"/>
      <c r="HU5" s="215"/>
      <c r="HV5" s="215"/>
      <c r="HW5" s="215"/>
      <c r="HX5" s="215"/>
      <c r="HY5" s="215"/>
      <c r="HZ5" s="215"/>
      <c r="IA5" s="215"/>
      <c r="IB5" s="215"/>
      <c r="IC5" s="215"/>
      <c r="ID5" s="215"/>
      <c r="IE5" s="215"/>
      <c r="IF5" s="215"/>
      <c r="IG5" s="215"/>
      <c r="IH5" s="215"/>
      <c r="II5" s="215"/>
      <c r="IJ5" s="215"/>
      <c r="IK5" s="215"/>
      <c r="IL5" s="215"/>
    </row>
    <row r="6" spans="1:246" ht="31.5" customHeight="1">
      <c r="A6" s="471"/>
      <c r="B6" s="471"/>
      <c r="C6" s="471"/>
      <c r="D6" s="471"/>
      <c r="E6" s="475"/>
      <c r="F6" s="471"/>
      <c r="G6" s="471"/>
      <c r="H6" s="471"/>
      <c r="I6" s="471"/>
      <c r="J6" s="471"/>
      <c r="K6" s="471"/>
      <c r="L6" s="471"/>
      <c r="M6" s="471"/>
      <c r="N6" s="471"/>
      <c r="O6" s="471"/>
      <c r="P6" s="471"/>
      <c r="Q6" s="471"/>
      <c r="R6" s="471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</row>
    <row r="7" spans="1:246" ht="23.25" customHeight="1">
      <c r="A7" s="206" t="s">
        <v>92</v>
      </c>
      <c r="B7" s="207" t="s">
        <v>92</v>
      </c>
      <c r="C7" s="207" t="s">
        <v>92</v>
      </c>
      <c r="D7" s="207" t="s">
        <v>92</v>
      </c>
      <c r="E7" s="207">
        <v>1</v>
      </c>
      <c r="F7" s="207">
        <v>2</v>
      </c>
      <c r="G7" s="207">
        <v>3</v>
      </c>
      <c r="H7" s="206">
        <v>4</v>
      </c>
      <c r="I7" s="208">
        <v>5</v>
      </c>
      <c r="J7" s="217">
        <v>6</v>
      </c>
      <c r="K7" s="217">
        <v>7</v>
      </c>
      <c r="L7" s="217">
        <v>8</v>
      </c>
      <c r="M7" s="208">
        <v>9</v>
      </c>
      <c r="N7" s="208">
        <v>10</v>
      </c>
      <c r="O7" s="217">
        <v>11</v>
      </c>
      <c r="P7" s="217">
        <v>12</v>
      </c>
      <c r="Q7" s="217">
        <v>13</v>
      </c>
      <c r="R7" s="219">
        <v>14</v>
      </c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</row>
    <row r="8" spans="1:246" s="193" customFormat="1" ht="23.25" customHeight="1">
      <c r="A8" s="51" t="s">
        <v>102</v>
      </c>
      <c r="B8" s="357" t="s">
        <v>296</v>
      </c>
      <c r="C8" s="355" t="s">
        <v>293</v>
      </c>
      <c r="D8" s="53" t="s">
        <v>105</v>
      </c>
      <c r="E8" s="211">
        <v>30</v>
      </c>
      <c r="F8" s="211">
        <v>30</v>
      </c>
      <c r="G8" s="211"/>
      <c r="H8" s="211">
        <v>22</v>
      </c>
      <c r="I8" s="212"/>
      <c r="J8" s="212">
        <f>K8+L8+M8+N8+O8+P8+Q8</f>
        <v>8</v>
      </c>
      <c r="K8" s="212">
        <v>8</v>
      </c>
      <c r="L8" s="212"/>
      <c r="M8" s="212"/>
      <c r="N8" s="212"/>
      <c r="O8" s="212"/>
      <c r="P8" s="212"/>
      <c r="Q8" s="212"/>
      <c r="R8" s="220"/>
      <c r="S8" s="216"/>
      <c r="T8" s="216"/>
      <c r="U8" s="216"/>
      <c r="V8" s="216"/>
      <c r="W8" s="216"/>
      <c r="X8" s="216"/>
      <c r="Y8" s="216"/>
      <c r="Z8" s="216"/>
      <c r="AA8" s="216"/>
      <c r="AB8" s="216"/>
      <c r="AC8" s="216"/>
      <c r="AD8" s="216"/>
      <c r="AE8" s="216"/>
      <c r="AF8" s="216"/>
      <c r="AG8" s="216"/>
      <c r="AH8" s="216"/>
      <c r="AI8" s="216"/>
      <c r="AJ8" s="216"/>
      <c r="AK8" s="216"/>
      <c r="AL8" s="216"/>
      <c r="AM8" s="216"/>
      <c r="AN8" s="216"/>
      <c r="AO8" s="216"/>
      <c r="AP8" s="216"/>
      <c r="AQ8" s="216"/>
      <c r="AR8" s="216"/>
      <c r="AS8" s="216"/>
      <c r="AT8" s="216"/>
      <c r="AU8" s="216"/>
      <c r="AV8" s="216"/>
      <c r="AW8" s="216"/>
      <c r="AX8" s="216"/>
      <c r="AY8" s="216"/>
      <c r="AZ8" s="216"/>
      <c r="BA8" s="216"/>
      <c r="BB8" s="216"/>
      <c r="BC8" s="216"/>
      <c r="BD8" s="216"/>
      <c r="BE8" s="216"/>
      <c r="BF8" s="216"/>
      <c r="BG8" s="216"/>
      <c r="BH8" s="216"/>
      <c r="BI8" s="216"/>
      <c r="BJ8" s="216"/>
      <c r="BK8" s="216"/>
      <c r="BL8" s="216"/>
      <c r="BM8" s="216"/>
      <c r="BN8" s="216"/>
      <c r="BO8" s="216"/>
      <c r="BP8" s="216"/>
      <c r="BQ8" s="216"/>
      <c r="BR8" s="216"/>
      <c r="BS8" s="216"/>
      <c r="BT8" s="216"/>
      <c r="BU8" s="216"/>
      <c r="BV8" s="216"/>
      <c r="BW8" s="216"/>
      <c r="BX8" s="216"/>
      <c r="BY8" s="216"/>
      <c r="BZ8" s="216"/>
      <c r="CA8" s="216"/>
      <c r="CB8" s="216"/>
      <c r="CC8" s="216"/>
      <c r="CD8" s="216"/>
      <c r="CE8" s="216"/>
      <c r="CF8" s="216"/>
      <c r="CG8" s="216"/>
      <c r="CH8" s="216"/>
      <c r="CI8" s="216"/>
      <c r="CJ8" s="216"/>
      <c r="CK8" s="216"/>
      <c r="CL8" s="216"/>
      <c r="CM8" s="216"/>
      <c r="CN8" s="216"/>
      <c r="CO8" s="216"/>
      <c r="CP8" s="216"/>
      <c r="CQ8" s="216"/>
      <c r="CR8" s="216"/>
      <c r="CS8" s="216"/>
      <c r="CT8" s="216"/>
      <c r="CU8" s="216"/>
      <c r="CV8" s="216"/>
      <c r="CW8" s="216"/>
      <c r="CX8" s="216"/>
      <c r="CY8" s="216"/>
      <c r="CZ8" s="216"/>
      <c r="DA8" s="216"/>
      <c r="DB8" s="216"/>
      <c r="DC8" s="216"/>
      <c r="DD8" s="216"/>
      <c r="DE8" s="216"/>
      <c r="DF8" s="216"/>
      <c r="DG8" s="216"/>
      <c r="DH8" s="216"/>
      <c r="DI8" s="216"/>
      <c r="DJ8" s="216"/>
      <c r="DK8" s="216"/>
      <c r="DL8" s="216"/>
      <c r="DM8" s="216"/>
      <c r="DN8" s="216"/>
      <c r="DO8" s="216"/>
      <c r="DP8" s="216"/>
      <c r="DQ8" s="216"/>
      <c r="DR8" s="216"/>
      <c r="DS8" s="216"/>
      <c r="DT8" s="216"/>
      <c r="DU8" s="216"/>
      <c r="DV8" s="216"/>
      <c r="DW8" s="216"/>
      <c r="DX8" s="216"/>
      <c r="DY8" s="216"/>
      <c r="DZ8" s="216"/>
      <c r="EA8" s="216"/>
      <c r="EB8" s="216"/>
      <c r="EC8" s="216"/>
      <c r="ED8" s="216"/>
      <c r="EE8" s="216"/>
      <c r="EF8" s="216"/>
      <c r="EG8" s="216"/>
      <c r="EH8" s="216"/>
      <c r="EI8" s="216"/>
      <c r="EJ8" s="216"/>
      <c r="EK8" s="216"/>
      <c r="EL8" s="216"/>
      <c r="EM8" s="216"/>
      <c r="EN8" s="216"/>
      <c r="EO8" s="216"/>
      <c r="EP8" s="216"/>
      <c r="EQ8" s="216"/>
      <c r="ER8" s="216"/>
      <c r="ES8" s="216"/>
      <c r="ET8" s="216"/>
      <c r="EU8" s="216"/>
      <c r="EV8" s="216"/>
      <c r="EW8" s="216"/>
      <c r="EX8" s="216"/>
      <c r="EY8" s="216"/>
      <c r="EZ8" s="216"/>
      <c r="FA8" s="216"/>
      <c r="FB8" s="216"/>
      <c r="FC8" s="216"/>
      <c r="FD8" s="216"/>
      <c r="FE8" s="216"/>
      <c r="FF8" s="216"/>
      <c r="FG8" s="216"/>
      <c r="FH8" s="216"/>
      <c r="FI8" s="216"/>
      <c r="FJ8" s="216"/>
      <c r="FK8" s="216"/>
      <c r="FL8" s="216"/>
      <c r="FM8" s="216"/>
      <c r="FN8" s="216"/>
      <c r="FO8" s="216"/>
      <c r="FP8" s="216"/>
      <c r="FQ8" s="216"/>
      <c r="FR8" s="216"/>
      <c r="FS8" s="216"/>
      <c r="FT8" s="216"/>
      <c r="FU8" s="216"/>
      <c r="FV8" s="216"/>
      <c r="FW8" s="216"/>
      <c r="FX8" s="216"/>
      <c r="FY8" s="216"/>
      <c r="FZ8" s="216"/>
      <c r="GA8" s="216"/>
      <c r="GB8" s="216"/>
      <c r="GC8" s="216"/>
      <c r="GD8" s="216"/>
      <c r="GE8" s="216"/>
      <c r="GF8" s="216"/>
      <c r="GG8" s="216"/>
      <c r="GH8" s="216"/>
      <c r="GI8" s="216"/>
      <c r="GJ8" s="216"/>
      <c r="GK8" s="216"/>
      <c r="GL8" s="216"/>
      <c r="GM8" s="216"/>
      <c r="GN8" s="216"/>
      <c r="GO8" s="216"/>
      <c r="GP8" s="216"/>
      <c r="GQ8" s="216"/>
      <c r="GR8" s="216"/>
      <c r="GS8" s="216"/>
      <c r="GT8" s="216"/>
      <c r="GU8" s="216"/>
      <c r="GV8" s="216"/>
      <c r="GW8" s="216"/>
      <c r="GX8" s="216"/>
      <c r="GY8" s="216"/>
      <c r="GZ8" s="216"/>
      <c r="HA8" s="216"/>
      <c r="HB8" s="216"/>
      <c r="HC8" s="216"/>
      <c r="HD8" s="216"/>
      <c r="HE8" s="216"/>
      <c r="HF8" s="216"/>
      <c r="HG8" s="216"/>
      <c r="HH8" s="216"/>
      <c r="HI8" s="216"/>
      <c r="HJ8" s="216"/>
      <c r="HK8" s="216"/>
      <c r="HL8" s="216"/>
      <c r="HM8" s="216"/>
      <c r="HN8" s="216"/>
      <c r="HO8" s="216"/>
      <c r="HP8" s="216"/>
      <c r="HQ8" s="216"/>
      <c r="HR8" s="216"/>
      <c r="HS8" s="216"/>
      <c r="HT8" s="216"/>
      <c r="HU8" s="216"/>
      <c r="HV8" s="216"/>
      <c r="HW8" s="216"/>
      <c r="HX8" s="216"/>
      <c r="HY8" s="216"/>
      <c r="HZ8" s="216"/>
      <c r="IA8" s="216"/>
      <c r="IB8" s="216"/>
      <c r="IC8" s="216"/>
      <c r="ID8" s="216"/>
      <c r="IE8" s="216"/>
      <c r="IF8" s="216"/>
      <c r="IG8" s="216"/>
      <c r="IH8" s="216"/>
      <c r="II8" s="216"/>
      <c r="IJ8" s="216"/>
      <c r="IK8" s="216"/>
      <c r="IL8" s="216"/>
    </row>
    <row r="9" spans="1:246" ht="23.25" customHeight="1">
      <c r="A9" s="209"/>
      <c r="B9" s="210"/>
      <c r="C9" s="213"/>
      <c r="D9" s="214"/>
      <c r="E9" s="211"/>
      <c r="F9" s="211"/>
      <c r="G9" s="211"/>
      <c r="H9" s="211"/>
      <c r="I9" s="212"/>
      <c r="J9" s="212"/>
      <c r="K9" s="212"/>
      <c r="L9" s="212"/>
      <c r="M9" s="212"/>
      <c r="N9" s="212"/>
      <c r="O9" s="212"/>
      <c r="P9" s="212"/>
      <c r="Q9" s="212"/>
      <c r="R9" s="220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</row>
    <row r="10" spans="1:246" ht="23.25" customHeight="1">
      <c r="A10" s="209"/>
      <c r="B10" s="210"/>
      <c r="C10" s="213"/>
      <c r="D10" s="214"/>
      <c r="E10" s="211"/>
      <c r="F10" s="211"/>
      <c r="G10" s="211"/>
      <c r="H10" s="211"/>
      <c r="I10" s="212"/>
      <c r="J10" s="212"/>
      <c r="K10" s="212"/>
      <c r="L10" s="212"/>
      <c r="M10" s="212"/>
      <c r="N10" s="212"/>
      <c r="O10" s="212"/>
      <c r="P10" s="212"/>
      <c r="Q10" s="212"/>
      <c r="R10" s="220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</row>
    <row r="11" spans="1:246" ht="23.25" customHeight="1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</row>
    <row r="12" spans="1:246" ht="23.25" customHeight="1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</row>
    <row r="13" spans="1:246" ht="23.25" customHeight="1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</row>
    <row r="14" spans="1:246" ht="23.25" customHeight="1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</row>
    <row r="15" spans="1:246" ht="23.25" customHeight="1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</row>
  </sheetData>
  <sheetProtection formatCells="0" formatColumns="0" formatRows="0"/>
  <mergeCells count="19">
    <mergeCell ref="R4:R6"/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</mergeCells>
  <phoneticPr fontId="31" type="noConversion"/>
  <printOptions horizontalCentered="1"/>
  <pageMargins left="0.35433070866141703" right="0.39370078740157499" top="0.98425196850393704" bottom="0.47244094488188998" header="0.511811023622047" footer="0.23622047244094499"/>
  <pageSetup paperSize="9" scale="80" orientation="landscape" horizontalDpi="1200" verticalDpi="1200" r:id="rId1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1:IB14"/>
  <sheetViews>
    <sheetView showGridLines="0" showZeros="0" workbookViewId="0">
      <selection activeCell="A8" sqref="A8:D8"/>
    </sheetView>
  </sheetViews>
  <sheetFormatPr defaultColWidth="9" defaultRowHeight="18.95" customHeight="1"/>
  <cols>
    <col min="1" max="1" width="5.375" style="194" customWidth="1"/>
    <col min="2" max="2" width="5.375" style="195" customWidth="1"/>
    <col min="3" max="3" width="7.625" style="196" customWidth="1"/>
    <col min="4" max="4" width="24.125" style="197" customWidth="1"/>
    <col min="5" max="8" width="10.875" style="198" customWidth="1"/>
    <col min="9" max="236" width="8" style="199" customWidth="1"/>
    <col min="237" max="241" width="6.875" style="200" customWidth="1"/>
    <col min="242" max="16384" width="9" style="200"/>
  </cols>
  <sheetData>
    <row r="1" spans="1:236" ht="23.25" customHeight="1">
      <c r="A1" s="201"/>
      <c r="B1" s="201"/>
      <c r="C1" s="201"/>
      <c r="D1" s="201"/>
      <c r="E1" s="201"/>
      <c r="F1" s="201"/>
      <c r="G1" s="201"/>
      <c r="H1" s="201" t="s">
        <v>222</v>
      </c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</row>
    <row r="2" spans="1:236" ht="23.25" customHeight="1">
      <c r="A2" s="472" t="s">
        <v>223</v>
      </c>
      <c r="B2" s="472"/>
      <c r="C2" s="472"/>
      <c r="D2" s="472"/>
      <c r="E2" s="472"/>
      <c r="F2" s="472"/>
      <c r="G2" s="472"/>
      <c r="H2" s="472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</row>
    <row r="3" spans="1:236" s="192" customFormat="1" ht="23.25" customHeight="1">
      <c r="A3" s="202"/>
      <c r="B3" s="203"/>
      <c r="C3" s="201"/>
      <c r="D3" s="201"/>
      <c r="E3" s="201"/>
      <c r="F3" s="201"/>
      <c r="G3" s="201"/>
      <c r="H3" s="201" t="s">
        <v>77</v>
      </c>
      <c r="I3" s="215"/>
      <c r="J3" s="215"/>
      <c r="K3" s="215"/>
      <c r="L3" s="215"/>
      <c r="M3" s="215"/>
      <c r="N3" s="215"/>
      <c r="O3" s="215"/>
      <c r="P3" s="215"/>
      <c r="Q3" s="215"/>
      <c r="R3" s="215"/>
      <c r="S3" s="215"/>
      <c r="T3" s="215"/>
      <c r="U3" s="215"/>
      <c r="V3" s="215"/>
      <c r="W3" s="215"/>
      <c r="X3" s="215"/>
      <c r="Y3" s="215"/>
      <c r="Z3" s="215"/>
      <c r="AA3" s="215"/>
      <c r="AB3" s="215"/>
      <c r="AC3" s="215"/>
      <c r="AD3" s="215"/>
      <c r="AE3" s="215"/>
      <c r="AF3" s="215"/>
      <c r="AG3" s="215"/>
      <c r="AH3" s="215"/>
      <c r="AI3" s="215"/>
      <c r="AJ3" s="215"/>
      <c r="AK3" s="215"/>
      <c r="AL3" s="215"/>
      <c r="AM3" s="215"/>
      <c r="AN3" s="215"/>
      <c r="AO3" s="215"/>
      <c r="AP3" s="215"/>
      <c r="AQ3" s="215"/>
      <c r="AR3" s="215"/>
      <c r="AS3" s="215"/>
      <c r="AT3" s="215"/>
      <c r="AU3" s="215"/>
      <c r="AV3" s="215"/>
      <c r="AW3" s="215"/>
      <c r="AX3" s="215"/>
      <c r="AY3" s="215"/>
      <c r="AZ3" s="215"/>
      <c r="BA3" s="215"/>
      <c r="BB3" s="215"/>
      <c r="BC3" s="215"/>
      <c r="BD3" s="215"/>
      <c r="BE3" s="215"/>
      <c r="BF3" s="215"/>
      <c r="BG3" s="215"/>
      <c r="BH3" s="215"/>
      <c r="BI3" s="215"/>
      <c r="BJ3" s="215"/>
      <c r="BK3" s="215"/>
      <c r="BL3" s="215"/>
      <c r="BM3" s="215"/>
      <c r="BN3" s="215"/>
      <c r="BO3" s="215"/>
      <c r="BP3" s="215"/>
      <c r="BQ3" s="215"/>
      <c r="BR3" s="215"/>
      <c r="BS3" s="215"/>
      <c r="BT3" s="215"/>
      <c r="BU3" s="215"/>
      <c r="BV3" s="215"/>
      <c r="BW3" s="215"/>
      <c r="BX3" s="215"/>
      <c r="BY3" s="215"/>
      <c r="BZ3" s="215"/>
      <c r="CA3" s="215"/>
      <c r="CB3" s="215"/>
      <c r="CC3" s="215"/>
      <c r="CD3" s="215"/>
      <c r="CE3" s="215"/>
      <c r="CF3" s="215"/>
      <c r="CG3" s="215"/>
      <c r="CH3" s="215"/>
      <c r="CI3" s="215"/>
      <c r="CJ3" s="215"/>
      <c r="CK3" s="215"/>
      <c r="CL3" s="215"/>
      <c r="CM3" s="215"/>
      <c r="CN3" s="215"/>
      <c r="CO3" s="215"/>
      <c r="CP3" s="215"/>
      <c r="CQ3" s="215"/>
      <c r="CR3" s="215"/>
      <c r="CS3" s="215"/>
      <c r="CT3" s="215"/>
      <c r="CU3" s="215"/>
      <c r="CV3" s="215"/>
      <c r="CW3" s="215"/>
      <c r="CX3" s="215"/>
      <c r="CY3" s="215"/>
      <c r="CZ3" s="215"/>
      <c r="DA3" s="215"/>
      <c r="DB3" s="215"/>
      <c r="DC3" s="215"/>
      <c r="DD3" s="215"/>
      <c r="DE3" s="215"/>
      <c r="DF3" s="215"/>
      <c r="DG3" s="215"/>
      <c r="DH3" s="215"/>
      <c r="DI3" s="215"/>
      <c r="DJ3" s="215"/>
      <c r="DK3" s="215"/>
      <c r="DL3" s="215"/>
      <c r="DM3" s="215"/>
      <c r="DN3" s="215"/>
      <c r="DO3" s="215"/>
      <c r="DP3" s="215"/>
      <c r="DQ3" s="215"/>
      <c r="DR3" s="215"/>
      <c r="DS3" s="215"/>
      <c r="DT3" s="215"/>
      <c r="DU3" s="215"/>
      <c r="DV3" s="215"/>
      <c r="DW3" s="215"/>
      <c r="DX3" s="215"/>
      <c r="DY3" s="215"/>
      <c r="DZ3" s="215"/>
      <c r="EA3" s="215"/>
      <c r="EB3" s="215"/>
      <c r="EC3" s="215"/>
      <c r="ED3" s="215"/>
      <c r="EE3" s="215"/>
      <c r="EF3" s="215"/>
      <c r="EG3" s="215"/>
      <c r="EH3" s="215"/>
      <c r="EI3" s="215"/>
      <c r="EJ3" s="215"/>
      <c r="EK3" s="215"/>
      <c r="EL3" s="215"/>
      <c r="EM3" s="215"/>
      <c r="EN3" s="215"/>
      <c r="EO3" s="215"/>
      <c r="EP3" s="215"/>
      <c r="EQ3" s="215"/>
      <c r="ER3" s="215"/>
      <c r="ES3" s="215"/>
      <c r="ET3" s="215"/>
      <c r="EU3" s="215"/>
      <c r="EV3" s="215"/>
      <c r="EW3" s="215"/>
      <c r="EX3" s="215"/>
      <c r="EY3" s="215"/>
      <c r="EZ3" s="215"/>
      <c r="FA3" s="215"/>
      <c r="FB3" s="215"/>
      <c r="FC3" s="215"/>
      <c r="FD3" s="215"/>
      <c r="FE3" s="215"/>
      <c r="FF3" s="215"/>
      <c r="FG3" s="215"/>
      <c r="FH3" s="215"/>
      <c r="FI3" s="215"/>
      <c r="FJ3" s="215"/>
      <c r="FK3" s="215"/>
      <c r="FL3" s="215"/>
      <c r="FM3" s="215"/>
      <c r="FN3" s="215"/>
      <c r="FO3" s="215"/>
      <c r="FP3" s="215"/>
      <c r="FQ3" s="215"/>
      <c r="FR3" s="215"/>
      <c r="FS3" s="215"/>
      <c r="FT3" s="215"/>
      <c r="FU3" s="215"/>
      <c r="FV3" s="215"/>
      <c r="FW3" s="215"/>
      <c r="FX3" s="215"/>
      <c r="FY3" s="215"/>
      <c r="FZ3" s="215"/>
      <c r="GA3" s="215"/>
      <c r="GB3" s="215"/>
      <c r="GC3" s="215"/>
      <c r="GD3" s="215"/>
      <c r="GE3" s="215"/>
      <c r="GF3" s="215"/>
      <c r="GG3" s="215"/>
      <c r="GH3" s="215"/>
      <c r="GI3" s="215"/>
      <c r="GJ3" s="215"/>
      <c r="GK3" s="215"/>
      <c r="GL3" s="215"/>
      <c r="GM3" s="215"/>
      <c r="GN3" s="215"/>
      <c r="GO3" s="215"/>
      <c r="GP3" s="215"/>
      <c r="GQ3" s="215"/>
      <c r="GR3" s="215"/>
      <c r="GS3" s="215"/>
      <c r="GT3" s="215"/>
      <c r="GU3" s="215"/>
      <c r="GV3" s="215"/>
      <c r="GW3" s="215"/>
      <c r="GX3" s="215"/>
      <c r="GY3" s="215"/>
      <c r="GZ3" s="215"/>
      <c r="HA3" s="215"/>
      <c r="HB3" s="215"/>
      <c r="HC3" s="215"/>
      <c r="HD3" s="215"/>
      <c r="HE3" s="215"/>
      <c r="HF3" s="215"/>
      <c r="HG3" s="215"/>
      <c r="HH3" s="215"/>
      <c r="HI3" s="215"/>
      <c r="HJ3" s="215"/>
      <c r="HK3" s="215"/>
      <c r="HL3" s="215"/>
      <c r="HM3" s="215"/>
      <c r="HN3" s="215"/>
      <c r="HO3" s="215"/>
      <c r="HP3" s="215"/>
      <c r="HQ3" s="215"/>
      <c r="HR3" s="215"/>
      <c r="HS3" s="215"/>
      <c r="HT3" s="215"/>
      <c r="HU3" s="215"/>
      <c r="HV3" s="215"/>
      <c r="HW3" s="215"/>
      <c r="HX3" s="215"/>
      <c r="HY3" s="215"/>
      <c r="HZ3" s="215"/>
      <c r="IA3" s="215"/>
      <c r="IB3" s="215"/>
    </row>
    <row r="4" spans="1:236" s="192" customFormat="1" ht="23.25" customHeight="1">
      <c r="A4" s="204" t="s">
        <v>108</v>
      </c>
      <c r="B4" s="204"/>
      <c r="C4" s="471" t="s">
        <v>78</v>
      </c>
      <c r="D4" s="471" t="s">
        <v>97</v>
      </c>
      <c r="E4" s="205" t="s">
        <v>110</v>
      </c>
      <c r="F4" s="205"/>
      <c r="G4" s="205"/>
      <c r="H4" s="20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  <c r="T4" s="215"/>
      <c r="U4" s="215"/>
      <c r="V4" s="215"/>
      <c r="W4" s="215"/>
      <c r="X4" s="215"/>
      <c r="Y4" s="215"/>
      <c r="Z4" s="215"/>
      <c r="AA4" s="215"/>
      <c r="AB4" s="215"/>
      <c r="AC4" s="215"/>
      <c r="AD4" s="215"/>
      <c r="AE4" s="215"/>
      <c r="AF4" s="215"/>
      <c r="AG4" s="215"/>
      <c r="AH4" s="215"/>
      <c r="AI4" s="215"/>
      <c r="AJ4" s="215"/>
      <c r="AK4" s="215"/>
      <c r="AL4" s="215"/>
      <c r="AM4" s="215"/>
      <c r="AN4" s="215"/>
      <c r="AO4" s="215"/>
      <c r="AP4" s="215"/>
      <c r="AQ4" s="215"/>
      <c r="AR4" s="215"/>
      <c r="AS4" s="215"/>
      <c r="AT4" s="215"/>
      <c r="AU4" s="215"/>
      <c r="AV4" s="215"/>
      <c r="AW4" s="215"/>
      <c r="AX4" s="215"/>
      <c r="AY4" s="215"/>
      <c r="AZ4" s="215"/>
      <c r="BA4" s="215"/>
      <c r="BB4" s="215"/>
      <c r="BC4" s="215"/>
      <c r="BD4" s="215"/>
      <c r="BE4" s="215"/>
      <c r="BF4" s="215"/>
      <c r="BG4" s="215"/>
      <c r="BH4" s="215"/>
      <c r="BI4" s="215"/>
      <c r="BJ4" s="215"/>
      <c r="BK4" s="215"/>
      <c r="BL4" s="215"/>
      <c r="BM4" s="215"/>
      <c r="BN4" s="215"/>
      <c r="BO4" s="215"/>
      <c r="BP4" s="215"/>
      <c r="BQ4" s="215"/>
      <c r="BR4" s="215"/>
      <c r="BS4" s="215"/>
      <c r="BT4" s="215"/>
      <c r="BU4" s="215"/>
      <c r="BV4" s="215"/>
      <c r="BW4" s="215"/>
      <c r="BX4" s="215"/>
      <c r="BY4" s="215"/>
      <c r="BZ4" s="215"/>
      <c r="CA4" s="215"/>
      <c r="CB4" s="215"/>
      <c r="CC4" s="215"/>
      <c r="CD4" s="215"/>
      <c r="CE4" s="215"/>
      <c r="CF4" s="215"/>
      <c r="CG4" s="215"/>
      <c r="CH4" s="215"/>
      <c r="CI4" s="215"/>
      <c r="CJ4" s="215"/>
      <c r="CK4" s="215"/>
      <c r="CL4" s="215"/>
      <c r="CM4" s="215"/>
      <c r="CN4" s="215"/>
      <c r="CO4" s="215"/>
      <c r="CP4" s="215"/>
      <c r="CQ4" s="215"/>
      <c r="CR4" s="215"/>
      <c r="CS4" s="215"/>
      <c r="CT4" s="215"/>
      <c r="CU4" s="215"/>
      <c r="CV4" s="215"/>
      <c r="CW4" s="215"/>
      <c r="CX4" s="215"/>
      <c r="CY4" s="215"/>
      <c r="CZ4" s="215"/>
      <c r="DA4" s="215"/>
      <c r="DB4" s="215"/>
      <c r="DC4" s="215"/>
      <c r="DD4" s="215"/>
      <c r="DE4" s="215"/>
      <c r="DF4" s="215"/>
      <c r="DG4" s="215"/>
      <c r="DH4" s="215"/>
      <c r="DI4" s="215"/>
      <c r="DJ4" s="215"/>
      <c r="DK4" s="215"/>
      <c r="DL4" s="215"/>
      <c r="DM4" s="215"/>
      <c r="DN4" s="215"/>
      <c r="DO4" s="215"/>
      <c r="DP4" s="215"/>
      <c r="DQ4" s="215"/>
      <c r="DR4" s="215"/>
      <c r="DS4" s="215"/>
      <c r="DT4" s="215"/>
      <c r="DU4" s="215"/>
      <c r="DV4" s="215"/>
      <c r="DW4" s="215"/>
      <c r="DX4" s="215"/>
      <c r="DY4" s="215"/>
      <c r="DZ4" s="215"/>
      <c r="EA4" s="215"/>
      <c r="EB4" s="215"/>
      <c r="EC4" s="215"/>
      <c r="ED4" s="215"/>
      <c r="EE4" s="215"/>
      <c r="EF4" s="215"/>
      <c r="EG4" s="215"/>
      <c r="EH4" s="215"/>
      <c r="EI4" s="215"/>
      <c r="EJ4" s="215"/>
      <c r="EK4" s="215"/>
      <c r="EL4" s="215"/>
      <c r="EM4" s="215"/>
      <c r="EN4" s="215"/>
      <c r="EO4" s="215"/>
      <c r="EP4" s="215"/>
      <c r="EQ4" s="215"/>
      <c r="ER4" s="215"/>
      <c r="ES4" s="215"/>
      <c r="ET4" s="215"/>
      <c r="EU4" s="215"/>
      <c r="EV4" s="215"/>
      <c r="EW4" s="215"/>
      <c r="EX4" s="215"/>
      <c r="EY4" s="215"/>
      <c r="EZ4" s="215"/>
      <c r="FA4" s="215"/>
      <c r="FB4" s="215"/>
      <c r="FC4" s="215"/>
      <c r="FD4" s="215"/>
      <c r="FE4" s="215"/>
      <c r="FF4" s="215"/>
      <c r="FG4" s="215"/>
      <c r="FH4" s="215"/>
      <c r="FI4" s="215"/>
      <c r="FJ4" s="215"/>
      <c r="FK4" s="215"/>
      <c r="FL4" s="215"/>
      <c r="FM4" s="215"/>
      <c r="FN4" s="215"/>
      <c r="FO4" s="215"/>
      <c r="FP4" s="215"/>
      <c r="FQ4" s="215"/>
      <c r="FR4" s="215"/>
      <c r="FS4" s="215"/>
      <c r="FT4" s="215"/>
      <c r="FU4" s="215"/>
      <c r="FV4" s="215"/>
      <c r="FW4" s="215"/>
      <c r="FX4" s="215"/>
      <c r="FY4" s="215"/>
      <c r="FZ4" s="215"/>
      <c r="GA4" s="215"/>
      <c r="GB4" s="215"/>
      <c r="GC4" s="215"/>
      <c r="GD4" s="215"/>
      <c r="GE4" s="215"/>
      <c r="GF4" s="215"/>
      <c r="GG4" s="215"/>
      <c r="GH4" s="215"/>
      <c r="GI4" s="215"/>
      <c r="GJ4" s="215"/>
      <c r="GK4" s="215"/>
      <c r="GL4" s="215"/>
      <c r="GM4" s="215"/>
      <c r="GN4" s="215"/>
      <c r="GO4" s="215"/>
      <c r="GP4" s="215"/>
      <c r="GQ4" s="215"/>
      <c r="GR4" s="215"/>
      <c r="GS4" s="215"/>
      <c r="GT4" s="215"/>
      <c r="GU4" s="215"/>
      <c r="GV4" s="215"/>
      <c r="GW4" s="215"/>
      <c r="GX4" s="215"/>
      <c r="GY4" s="215"/>
      <c r="GZ4" s="215"/>
      <c r="HA4" s="215"/>
      <c r="HB4" s="215"/>
      <c r="HC4" s="215"/>
      <c r="HD4" s="215"/>
      <c r="HE4" s="215"/>
      <c r="HF4" s="215"/>
      <c r="HG4" s="215"/>
      <c r="HH4" s="215"/>
      <c r="HI4" s="215"/>
      <c r="HJ4" s="215"/>
      <c r="HK4" s="215"/>
      <c r="HL4" s="215"/>
      <c r="HM4" s="215"/>
      <c r="HN4" s="215"/>
      <c r="HO4" s="215"/>
      <c r="HP4" s="215"/>
      <c r="HQ4" s="215"/>
      <c r="HR4" s="215"/>
      <c r="HS4" s="215"/>
      <c r="HT4" s="215"/>
      <c r="HU4" s="215"/>
      <c r="HV4" s="215"/>
      <c r="HW4" s="215"/>
      <c r="HX4" s="215"/>
      <c r="HY4" s="215"/>
      <c r="HZ4" s="215"/>
      <c r="IA4" s="215"/>
      <c r="IB4" s="215"/>
    </row>
    <row r="5" spans="1:236" s="192" customFormat="1" ht="23.25" customHeight="1">
      <c r="A5" s="471" t="s">
        <v>99</v>
      </c>
      <c r="B5" s="471" t="s">
        <v>100</v>
      </c>
      <c r="C5" s="471"/>
      <c r="D5" s="471"/>
      <c r="E5" s="471" t="s">
        <v>80</v>
      </c>
      <c r="F5" s="471" t="s">
        <v>115</v>
      </c>
      <c r="G5" s="471" t="s">
        <v>116</v>
      </c>
      <c r="H5" s="471" t="s">
        <v>117</v>
      </c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  <c r="T5" s="215"/>
      <c r="U5" s="215"/>
      <c r="V5" s="215"/>
      <c r="W5" s="215"/>
      <c r="X5" s="215"/>
      <c r="Y5" s="215"/>
      <c r="Z5" s="215"/>
      <c r="AA5" s="215"/>
      <c r="AB5" s="215"/>
      <c r="AC5" s="215"/>
      <c r="AD5" s="215"/>
      <c r="AE5" s="215"/>
      <c r="AF5" s="215"/>
      <c r="AG5" s="215"/>
      <c r="AH5" s="215"/>
      <c r="AI5" s="215"/>
      <c r="AJ5" s="215"/>
      <c r="AK5" s="215"/>
      <c r="AL5" s="215"/>
      <c r="AM5" s="215"/>
      <c r="AN5" s="215"/>
      <c r="AO5" s="215"/>
      <c r="AP5" s="215"/>
      <c r="AQ5" s="215"/>
      <c r="AR5" s="215"/>
      <c r="AS5" s="215"/>
      <c r="AT5" s="215"/>
      <c r="AU5" s="215"/>
      <c r="AV5" s="215"/>
      <c r="AW5" s="215"/>
      <c r="AX5" s="215"/>
      <c r="AY5" s="215"/>
      <c r="AZ5" s="215"/>
      <c r="BA5" s="215"/>
      <c r="BB5" s="215"/>
      <c r="BC5" s="215"/>
      <c r="BD5" s="215"/>
      <c r="BE5" s="215"/>
      <c r="BF5" s="215"/>
      <c r="BG5" s="215"/>
      <c r="BH5" s="215"/>
      <c r="BI5" s="215"/>
      <c r="BJ5" s="215"/>
      <c r="BK5" s="215"/>
      <c r="BL5" s="215"/>
      <c r="BM5" s="215"/>
      <c r="BN5" s="215"/>
      <c r="BO5" s="215"/>
      <c r="BP5" s="215"/>
      <c r="BQ5" s="215"/>
      <c r="BR5" s="215"/>
      <c r="BS5" s="215"/>
      <c r="BT5" s="215"/>
      <c r="BU5" s="215"/>
      <c r="BV5" s="215"/>
      <c r="BW5" s="215"/>
      <c r="BX5" s="215"/>
      <c r="BY5" s="215"/>
      <c r="BZ5" s="215"/>
      <c r="CA5" s="215"/>
      <c r="CB5" s="215"/>
      <c r="CC5" s="215"/>
      <c r="CD5" s="215"/>
      <c r="CE5" s="215"/>
      <c r="CF5" s="215"/>
      <c r="CG5" s="215"/>
      <c r="CH5" s="215"/>
      <c r="CI5" s="215"/>
      <c r="CJ5" s="215"/>
      <c r="CK5" s="215"/>
      <c r="CL5" s="215"/>
      <c r="CM5" s="215"/>
      <c r="CN5" s="215"/>
      <c r="CO5" s="215"/>
      <c r="CP5" s="215"/>
      <c r="CQ5" s="215"/>
      <c r="CR5" s="215"/>
      <c r="CS5" s="215"/>
      <c r="CT5" s="215"/>
      <c r="CU5" s="215"/>
      <c r="CV5" s="215"/>
      <c r="CW5" s="215"/>
      <c r="CX5" s="215"/>
      <c r="CY5" s="215"/>
      <c r="CZ5" s="215"/>
      <c r="DA5" s="215"/>
      <c r="DB5" s="215"/>
      <c r="DC5" s="215"/>
      <c r="DD5" s="215"/>
      <c r="DE5" s="215"/>
      <c r="DF5" s="215"/>
      <c r="DG5" s="215"/>
      <c r="DH5" s="215"/>
      <c r="DI5" s="215"/>
      <c r="DJ5" s="215"/>
      <c r="DK5" s="215"/>
      <c r="DL5" s="215"/>
      <c r="DM5" s="215"/>
      <c r="DN5" s="215"/>
      <c r="DO5" s="215"/>
      <c r="DP5" s="215"/>
      <c r="DQ5" s="215"/>
      <c r="DR5" s="215"/>
      <c r="DS5" s="215"/>
      <c r="DT5" s="215"/>
      <c r="DU5" s="215"/>
      <c r="DV5" s="215"/>
      <c r="DW5" s="215"/>
      <c r="DX5" s="215"/>
      <c r="DY5" s="215"/>
      <c r="DZ5" s="215"/>
      <c r="EA5" s="215"/>
      <c r="EB5" s="215"/>
      <c r="EC5" s="215"/>
      <c r="ED5" s="215"/>
      <c r="EE5" s="215"/>
      <c r="EF5" s="215"/>
      <c r="EG5" s="215"/>
      <c r="EH5" s="215"/>
      <c r="EI5" s="215"/>
      <c r="EJ5" s="215"/>
      <c r="EK5" s="215"/>
      <c r="EL5" s="215"/>
      <c r="EM5" s="215"/>
      <c r="EN5" s="215"/>
      <c r="EO5" s="215"/>
      <c r="EP5" s="215"/>
      <c r="EQ5" s="215"/>
      <c r="ER5" s="215"/>
      <c r="ES5" s="215"/>
      <c r="ET5" s="215"/>
      <c r="EU5" s="215"/>
      <c r="EV5" s="215"/>
      <c r="EW5" s="215"/>
      <c r="EX5" s="215"/>
      <c r="EY5" s="215"/>
      <c r="EZ5" s="215"/>
      <c r="FA5" s="215"/>
      <c r="FB5" s="215"/>
      <c r="FC5" s="215"/>
      <c r="FD5" s="215"/>
      <c r="FE5" s="215"/>
      <c r="FF5" s="215"/>
      <c r="FG5" s="215"/>
      <c r="FH5" s="215"/>
      <c r="FI5" s="215"/>
      <c r="FJ5" s="215"/>
      <c r="FK5" s="215"/>
      <c r="FL5" s="215"/>
      <c r="FM5" s="215"/>
      <c r="FN5" s="215"/>
      <c r="FO5" s="215"/>
      <c r="FP5" s="215"/>
      <c r="FQ5" s="215"/>
      <c r="FR5" s="215"/>
      <c r="FS5" s="215"/>
      <c r="FT5" s="215"/>
      <c r="FU5" s="215"/>
      <c r="FV5" s="215"/>
      <c r="FW5" s="215"/>
      <c r="FX5" s="215"/>
      <c r="FY5" s="215"/>
      <c r="FZ5" s="215"/>
      <c r="GA5" s="215"/>
      <c r="GB5" s="215"/>
      <c r="GC5" s="215"/>
      <c r="GD5" s="215"/>
      <c r="GE5" s="215"/>
      <c r="GF5" s="215"/>
      <c r="GG5" s="215"/>
      <c r="GH5" s="215"/>
      <c r="GI5" s="215"/>
      <c r="GJ5" s="215"/>
      <c r="GK5" s="215"/>
      <c r="GL5" s="215"/>
      <c r="GM5" s="215"/>
      <c r="GN5" s="215"/>
      <c r="GO5" s="215"/>
      <c r="GP5" s="215"/>
      <c r="GQ5" s="215"/>
      <c r="GR5" s="215"/>
      <c r="GS5" s="215"/>
      <c r="GT5" s="215"/>
      <c r="GU5" s="215"/>
      <c r="GV5" s="215"/>
      <c r="GW5" s="215"/>
      <c r="GX5" s="215"/>
      <c r="GY5" s="215"/>
      <c r="GZ5" s="215"/>
      <c r="HA5" s="215"/>
      <c r="HB5" s="215"/>
      <c r="HC5" s="215"/>
      <c r="HD5" s="215"/>
      <c r="HE5" s="215"/>
      <c r="HF5" s="215"/>
      <c r="HG5" s="215"/>
      <c r="HH5" s="215"/>
      <c r="HI5" s="215"/>
      <c r="HJ5" s="215"/>
      <c r="HK5" s="215"/>
      <c r="HL5" s="215"/>
      <c r="HM5" s="215"/>
      <c r="HN5" s="215"/>
      <c r="HO5" s="215"/>
      <c r="HP5" s="215"/>
      <c r="HQ5" s="215"/>
      <c r="HR5" s="215"/>
      <c r="HS5" s="215"/>
      <c r="HT5" s="215"/>
      <c r="HU5" s="215"/>
      <c r="HV5" s="215"/>
      <c r="HW5" s="215"/>
      <c r="HX5" s="215"/>
      <c r="HY5" s="215"/>
      <c r="HZ5" s="215"/>
      <c r="IA5" s="215"/>
      <c r="IB5" s="215"/>
    </row>
    <row r="6" spans="1:236" ht="31.5" customHeight="1">
      <c r="A6" s="471"/>
      <c r="B6" s="471"/>
      <c r="C6" s="471"/>
      <c r="D6" s="471"/>
      <c r="E6" s="471"/>
      <c r="F6" s="471"/>
      <c r="G6" s="471"/>
      <c r="H6" s="471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</row>
    <row r="7" spans="1:236" ht="23.25" customHeight="1">
      <c r="A7" s="206" t="s">
        <v>92</v>
      </c>
      <c r="B7" s="207" t="s">
        <v>92</v>
      </c>
      <c r="C7" s="207" t="s">
        <v>92</v>
      </c>
      <c r="D7" s="207" t="s">
        <v>92</v>
      </c>
      <c r="E7" s="207">
        <v>2</v>
      </c>
      <c r="F7" s="207">
        <v>3</v>
      </c>
      <c r="G7" s="206">
        <v>4</v>
      </c>
      <c r="H7" s="208">
        <v>5</v>
      </c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</row>
    <row r="8" spans="1:236" s="193" customFormat="1" ht="23.25" customHeight="1">
      <c r="A8" s="209" t="s">
        <v>198</v>
      </c>
      <c r="B8" s="359" t="s">
        <v>296</v>
      </c>
      <c r="C8" s="355" t="s">
        <v>293</v>
      </c>
      <c r="D8" s="53" t="s">
        <v>105</v>
      </c>
      <c r="E8" s="211"/>
      <c r="F8" s="211"/>
      <c r="G8" s="211">
        <v>22</v>
      </c>
      <c r="H8" s="212"/>
      <c r="I8" s="216"/>
      <c r="J8" s="216"/>
      <c r="K8" s="216"/>
      <c r="L8" s="216"/>
      <c r="M8" s="216"/>
      <c r="N8" s="216"/>
      <c r="O8" s="216"/>
      <c r="P8" s="216"/>
      <c r="Q8" s="216"/>
      <c r="R8" s="216"/>
      <c r="S8" s="216"/>
      <c r="T8" s="216"/>
      <c r="U8" s="216"/>
      <c r="V8" s="216"/>
      <c r="W8" s="216"/>
      <c r="X8" s="216"/>
      <c r="Y8" s="216"/>
      <c r="Z8" s="216"/>
      <c r="AA8" s="216"/>
      <c r="AB8" s="216"/>
      <c r="AC8" s="216"/>
      <c r="AD8" s="216"/>
      <c r="AE8" s="216"/>
      <c r="AF8" s="216"/>
      <c r="AG8" s="216"/>
      <c r="AH8" s="216"/>
      <c r="AI8" s="216"/>
      <c r="AJ8" s="216"/>
      <c r="AK8" s="216"/>
      <c r="AL8" s="216"/>
      <c r="AM8" s="216"/>
      <c r="AN8" s="216"/>
      <c r="AO8" s="216"/>
      <c r="AP8" s="216"/>
      <c r="AQ8" s="216"/>
      <c r="AR8" s="216"/>
      <c r="AS8" s="216"/>
      <c r="AT8" s="216"/>
      <c r="AU8" s="216"/>
      <c r="AV8" s="216"/>
      <c r="AW8" s="216"/>
      <c r="AX8" s="216"/>
      <c r="AY8" s="216"/>
      <c r="AZ8" s="216"/>
      <c r="BA8" s="216"/>
      <c r="BB8" s="216"/>
      <c r="BC8" s="216"/>
      <c r="BD8" s="216"/>
      <c r="BE8" s="216"/>
      <c r="BF8" s="216"/>
      <c r="BG8" s="216"/>
      <c r="BH8" s="216"/>
      <c r="BI8" s="216"/>
      <c r="BJ8" s="216"/>
      <c r="BK8" s="216"/>
      <c r="BL8" s="216"/>
      <c r="BM8" s="216"/>
      <c r="BN8" s="216"/>
      <c r="BO8" s="216"/>
      <c r="BP8" s="216"/>
      <c r="BQ8" s="216"/>
      <c r="BR8" s="216"/>
      <c r="BS8" s="216"/>
      <c r="BT8" s="216"/>
      <c r="BU8" s="216"/>
      <c r="BV8" s="216"/>
      <c r="BW8" s="216"/>
      <c r="BX8" s="216"/>
      <c r="BY8" s="216"/>
      <c r="BZ8" s="216"/>
      <c r="CA8" s="216"/>
      <c r="CB8" s="216"/>
      <c r="CC8" s="216"/>
      <c r="CD8" s="216"/>
      <c r="CE8" s="216"/>
      <c r="CF8" s="216"/>
      <c r="CG8" s="216"/>
      <c r="CH8" s="216"/>
      <c r="CI8" s="216"/>
      <c r="CJ8" s="216"/>
      <c r="CK8" s="216"/>
      <c r="CL8" s="216"/>
      <c r="CM8" s="216"/>
      <c r="CN8" s="216"/>
      <c r="CO8" s="216"/>
      <c r="CP8" s="216"/>
      <c r="CQ8" s="216"/>
      <c r="CR8" s="216"/>
      <c r="CS8" s="216"/>
      <c r="CT8" s="216"/>
      <c r="CU8" s="216"/>
      <c r="CV8" s="216"/>
      <c r="CW8" s="216"/>
      <c r="CX8" s="216"/>
      <c r="CY8" s="216"/>
      <c r="CZ8" s="216"/>
      <c r="DA8" s="216"/>
      <c r="DB8" s="216"/>
      <c r="DC8" s="216"/>
      <c r="DD8" s="216"/>
      <c r="DE8" s="216"/>
      <c r="DF8" s="216"/>
      <c r="DG8" s="216"/>
      <c r="DH8" s="216"/>
      <c r="DI8" s="216"/>
      <c r="DJ8" s="216"/>
      <c r="DK8" s="216"/>
      <c r="DL8" s="216"/>
      <c r="DM8" s="216"/>
      <c r="DN8" s="216"/>
      <c r="DO8" s="216"/>
      <c r="DP8" s="216"/>
      <c r="DQ8" s="216"/>
      <c r="DR8" s="216"/>
      <c r="DS8" s="216"/>
      <c r="DT8" s="216"/>
      <c r="DU8" s="216"/>
      <c r="DV8" s="216"/>
      <c r="DW8" s="216"/>
      <c r="DX8" s="216"/>
      <c r="DY8" s="216"/>
      <c r="DZ8" s="216"/>
      <c r="EA8" s="216"/>
      <c r="EB8" s="216"/>
      <c r="EC8" s="216"/>
      <c r="ED8" s="216"/>
      <c r="EE8" s="216"/>
      <c r="EF8" s="216"/>
      <c r="EG8" s="216"/>
      <c r="EH8" s="216"/>
      <c r="EI8" s="216"/>
      <c r="EJ8" s="216"/>
      <c r="EK8" s="216"/>
      <c r="EL8" s="216"/>
      <c r="EM8" s="216"/>
      <c r="EN8" s="216"/>
      <c r="EO8" s="216"/>
      <c r="EP8" s="216"/>
      <c r="EQ8" s="216"/>
      <c r="ER8" s="216"/>
      <c r="ES8" s="216"/>
      <c r="ET8" s="216"/>
      <c r="EU8" s="216"/>
      <c r="EV8" s="216"/>
      <c r="EW8" s="216"/>
      <c r="EX8" s="216"/>
      <c r="EY8" s="216"/>
      <c r="EZ8" s="216"/>
      <c r="FA8" s="216"/>
      <c r="FB8" s="216"/>
      <c r="FC8" s="216"/>
      <c r="FD8" s="216"/>
      <c r="FE8" s="216"/>
      <c r="FF8" s="216"/>
      <c r="FG8" s="216"/>
      <c r="FH8" s="216"/>
      <c r="FI8" s="216"/>
      <c r="FJ8" s="216"/>
      <c r="FK8" s="216"/>
      <c r="FL8" s="216"/>
      <c r="FM8" s="216"/>
      <c r="FN8" s="216"/>
      <c r="FO8" s="216"/>
      <c r="FP8" s="216"/>
      <c r="FQ8" s="216"/>
      <c r="FR8" s="216"/>
      <c r="FS8" s="216"/>
      <c r="FT8" s="216"/>
      <c r="FU8" s="216"/>
      <c r="FV8" s="216"/>
      <c r="FW8" s="216"/>
      <c r="FX8" s="216"/>
      <c r="FY8" s="216"/>
      <c r="FZ8" s="216"/>
      <c r="GA8" s="216"/>
      <c r="GB8" s="216"/>
      <c r="GC8" s="216"/>
      <c r="GD8" s="216"/>
      <c r="GE8" s="216"/>
      <c r="GF8" s="216"/>
      <c r="GG8" s="216"/>
      <c r="GH8" s="216"/>
      <c r="GI8" s="216"/>
      <c r="GJ8" s="216"/>
      <c r="GK8" s="216"/>
      <c r="GL8" s="216"/>
      <c r="GM8" s="216"/>
      <c r="GN8" s="216"/>
      <c r="GO8" s="216"/>
      <c r="GP8" s="216"/>
      <c r="GQ8" s="216"/>
      <c r="GR8" s="216"/>
      <c r="GS8" s="216"/>
      <c r="GT8" s="216"/>
      <c r="GU8" s="216"/>
      <c r="GV8" s="216"/>
      <c r="GW8" s="216"/>
      <c r="GX8" s="216"/>
      <c r="GY8" s="216"/>
      <c r="GZ8" s="216"/>
      <c r="HA8" s="216"/>
      <c r="HB8" s="216"/>
      <c r="HC8" s="216"/>
      <c r="HD8" s="216"/>
      <c r="HE8" s="216"/>
      <c r="HF8" s="216"/>
      <c r="HG8" s="216"/>
      <c r="HH8" s="216"/>
      <c r="HI8" s="216"/>
      <c r="HJ8" s="216"/>
      <c r="HK8" s="216"/>
      <c r="HL8" s="216"/>
      <c r="HM8" s="216"/>
      <c r="HN8" s="216"/>
      <c r="HO8" s="216"/>
      <c r="HP8" s="216"/>
      <c r="HQ8" s="216"/>
      <c r="HR8" s="216"/>
      <c r="HS8" s="216"/>
      <c r="HT8" s="216"/>
      <c r="HU8" s="216"/>
      <c r="HV8" s="216"/>
      <c r="HW8" s="216"/>
      <c r="HX8" s="216"/>
      <c r="HY8" s="216"/>
      <c r="HZ8" s="216"/>
      <c r="IA8" s="216"/>
      <c r="IB8" s="216"/>
    </row>
    <row r="9" spans="1:236" ht="23.25" customHeight="1">
      <c r="A9" s="209"/>
      <c r="B9" s="210"/>
      <c r="C9" s="213"/>
      <c r="D9" s="214"/>
      <c r="E9" s="211"/>
      <c r="F9" s="211"/>
      <c r="G9" s="211"/>
      <c r="H9" s="212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</row>
    <row r="10" spans="1:236" ht="23.25" customHeight="1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</row>
    <row r="11" spans="1:236" ht="23.25" customHeight="1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</row>
    <row r="12" spans="1:236" ht="23.25" customHeight="1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</row>
    <row r="13" spans="1:236" ht="23.25" customHeight="1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</row>
    <row r="14" spans="1:236" ht="23.25" customHeight="1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honeticPr fontId="31" type="noConversion"/>
  <printOptions horizontalCentered="1"/>
  <pageMargins left="0.35433070866141703" right="0.39370078740157499" top="0.98425196850393704" bottom="0.47244094488188998" header="0.511811023622047" footer="0.23622047244094499"/>
  <pageSetup paperSize="9" scale="120" orientation="landscape" horizontalDpi="1200" verticalDpi="1200" r:id="rId1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T10"/>
  <sheetViews>
    <sheetView showGridLines="0" showZeros="0" workbookViewId="0">
      <selection activeCell="A8" sqref="A8:E8"/>
    </sheetView>
  </sheetViews>
  <sheetFormatPr defaultColWidth="9" defaultRowHeight="23.1" customHeight="1"/>
  <cols>
    <col min="1" max="3" width="3.625" style="181" customWidth="1"/>
    <col min="4" max="4" width="7.25" style="181" customWidth="1"/>
    <col min="5" max="5" width="19.5" style="181" customWidth="1"/>
    <col min="6" max="6" width="9" style="181"/>
    <col min="7" max="7" width="8.5" style="181" customWidth="1"/>
    <col min="8" max="11" width="7.5" style="181" customWidth="1"/>
    <col min="12" max="12" width="7.5" style="182" customWidth="1"/>
    <col min="13" max="21" width="7.5" style="181" customWidth="1"/>
    <col min="22" max="22" width="8.125" style="181" customWidth="1"/>
    <col min="23" max="25" width="7.5" style="181" customWidth="1"/>
    <col min="26" max="16384" width="9" style="181"/>
  </cols>
  <sheetData>
    <row r="1" spans="1:254" ht="23.1" customHeight="1">
      <c r="A1" s="5"/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5"/>
      <c r="M1" s="183"/>
      <c r="N1" s="183"/>
      <c r="O1" s="183"/>
      <c r="P1" s="183"/>
      <c r="Q1" s="183"/>
      <c r="R1" s="183"/>
      <c r="S1" s="183"/>
      <c r="T1" s="183"/>
      <c r="U1" s="183"/>
      <c r="V1" s="5"/>
      <c r="W1" s="5"/>
      <c r="X1" s="5"/>
      <c r="Y1" s="188" t="s">
        <v>224</v>
      </c>
      <c r="Z1" s="189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</row>
    <row r="2" spans="1:254" ht="23.1" customHeight="1">
      <c r="A2" s="476" t="s">
        <v>225</v>
      </c>
      <c r="B2" s="476"/>
      <c r="C2" s="476"/>
      <c r="D2" s="476"/>
      <c r="E2" s="476"/>
      <c r="F2" s="476"/>
      <c r="G2" s="476"/>
      <c r="H2" s="476"/>
      <c r="I2" s="476"/>
      <c r="J2" s="476"/>
      <c r="K2" s="476"/>
      <c r="L2" s="476"/>
      <c r="M2" s="476"/>
      <c r="N2" s="476"/>
      <c r="O2" s="476"/>
      <c r="P2" s="476"/>
      <c r="Q2" s="476"/>
      <c r="R2" s="476"/>
      <c r="S2" s="476"/>
      <c r="T2" s="476"/>
      <c r="U2" s="476"/>
      <c r="V2" s="476"/>
      <c r="W2" s="476"/>
      <c r="X2" s="476"/>
      <c r="Y2" s="476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</row>
    <row r="3" spans="1:254" ht="23.1" customHeight="1">
      <c r="A3" s="184"/>
      <c r="B3" s="184"/>
      <c r="C3" s="184"/>
      <c r="D3" s="185"/>
      <c r="E3" s="185"/>
      <c r="F3" s="185"/>
      <c r="G3" s="185"/>
      <c r="H3" s="185"/>
      <c r="I3" s="185"/>
      <c r="J3" s="185"/>
      <c r="K3" s="185"/>
      <c r="L3" s="5"/>
      <c r="M3" s="185"/>
      <c r="N3" s="185"/>
      <c r="O3" s="185"/>
      <c r="P3" s="185"/>
      <c r="Q3" s="185"/>
      <c r="R3" s="185"/>
      <c r="S3" s="185"/>
      <c r="T3" s="185"/>
      <c r="U3" s="185"/>
      <c r="V3" s="5"/>
      <c r="W3" s="5"/>
      <c r="X3" s="477" t="s">
        <v>77</v>
      </c>
      <c r="Y3" s="477"/>
      <c r="Z3" s="190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</row>
    <row r="4" spans="1:254" ht="27" customHeight="1">
      <c r="A4" s="478" t="s">
        <v>96</v>
      </c>
      <c r="B4" s="478"/>
      <c r="C4" s="478"/>
      <c r="D4" s="483" t="s">
        <v>78</v>
      </c>
      <c r="E4" s="483" t="s">
        <v>97</v>
      </c>
      <c r="F4" s="483" t="s">
        <v>98</v>
      </c>
      <c r="G4" s="479" t="s">
        <v>141</v>
      </c>
      <c r="H4" s="480"/>
      <c r="I4" s="480"/>
      <c r="J4" s="480"/>
      <c r="K4" s="480"/>
      <c r="L4" s="481"/>
      <c r="M4" s="482" t="s">
        <v>142</v>
      </c>
      <c r="N4" s="482"/>
      <c r="O4" s="482"/>
      <c r="P4" s="482"/>
      <c r="Q4" s="482"/>
      <c r="R4" s="482"/>
      <c r="S4" s="482"/>
      <c r="T4" s="482"/>
      <c r="U4" s="443" t="s">
        <v>143</v>
      </c>
      <c r="V4" s="483" t="s">
        <v>144</v>
      </c>
      <c r="W4" s="483"/>
      <c r="X4" s="483"/>
      <c r="Y4" s="483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</row>
    <row r="5" spans="1:254" ht="27" customHeight="1">
      <c r="A5" s="483" t="s">
        <v>99</v>
      </c>
      <c r="B5" s="483" t="s">
        <v>100</v>
      </c>
      <c r="C5" s="483" t="s">
        <v>101</v>
      </c>
      <c r="D5" s="483"/>
      <c r="E5" s="483"/>
      <c r="F5" s="483"/>
      <c r="G5" s="483" t="s">
        <v>80</v>
      </c>
      <c r="H5" s="483" t="s">
        <v>145</v>
      </c>
      <c r="I5" s="483" t="s">
        <v>146</v>
      </c>
      <c r="J5" s="483" t="s">
        <v>147</v>
      </c>
      <c r="K5" s="446" t="s">
        <v>148</v>
      </c>
      <c r="L5" s="483" t="s">
        <v>149</v>
      </c>
      <c r="M5" s="483" t="s">
        <v>80</v>
      </c>
      <c r="N5" s="483" t="s">
        <v>150</v>
      </c>
      <c r="O5" s="483" t="s">
        <v>151</v>
      </c>
      <c r="P5" s="483" t="s">
        <v>152</v>
      </c>
      <c r="Q5" s="446" t="s">
        <v>153</v>
      </c>
      <c r="R5" s="483" t="s">
        <v>154</v>
      </c>
      <c r="S5" s="483" t="s">
        <v>155</v>
      </c>
      <c r="T5" s="483" t="s">
        <v>156</v>
      </c>
      <c r="U5" s="444"/>
      <c r="V5" s="483" t="s">
        <v>80</v>
      </c>
      <c r="W5" s="483" t="s">
        <v>157</v>
      </c>
      <c r="X5" s="483" t="s">
        <v>158</v>
      </c>
      <c r="Y5" s="483" t="s">
        <v>144</v>
      </c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</row>
    <row r="6" spans="1:254" ht="27" customHeight="1">
      <c r="A6" s="483"/>
      <c r="B6" s="483"/>
      <c r="C6" s="483"/>
      <c r="D6" s="483"/>
      <c r="E6" s="483"/>
      <c r="F6" s="483"/>
      <c r="G6" s="483"/>
      <c r="H6" s="483"/>
      <c r="I6" s="483"/>
      <c r="J6" s="483"/>
      <c r="K6" s="446"/>
      <c r="L6" s="483"/>
      <c r="M6" s="483"/>
      <c r="N6" s="483"/>
      <c r="O6" s="483"/>
      <c r="P6" s="483"/>
      <c r="Q6" s="446"/>
      <c r="R6" s="483"/>
      <c r="S6" s="483"/>
      <c r="T6" s="483"/>
      <c r="U6" s="445"/>
      <c r="V6" s="483"/>
      <c r="W6" s="483"/>
      <c r="X6" s="483"/>
      <c r="Y6" s="483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</row>
    <row r="7" spans="1:254" ht="23.1" customHeight="1">
      <c r="A7" s="186" t="s">
        <v>92</v>
      </c>
      <c r="B7" s="186" t="s">
        <v>92</v>
      </c>
      <c r="C7" s="186" t="s">
        <v>92</v>
      </c>
      <c r="D7" s="186" t="s">
        <v>92</v>
      </c>
      <c r="E7" s="186" t="s">
        <v>92</v>
      </c>
      <c r="F7" s="186">
        <v>1</v>
      </c>
      <c r="G7" s="186">
        <v>2</v>
      </c>
      <c r="H7" s="186">
        <v>3</v>
      </c>
      <c r="I7" s="186">
        <v>4</v>
      </c>
      <c r="J7" s="186">
        <v>5</v>
      </c>
      <c r="K7" s="186">
        <v>6</v>
      </c>
      <c r="L7" s="186">
        <v>7</v>
      </c>
      <c r="M7" s="186">
        <v>8</v>
      </c>
      <c r="N7" s="186">
        <v>9</v>
      </c>
      <c r="O7" s="186">
        <v>10</v>
      </c>
      <c r="P7" s="186">
        <v>11</v>
      </c>
      <c r="Q7" s="186">
        <v>12</v>
      </c>
      <c r="R7" s="186">
        <v>13</v>
      </c>
      <c r="S7" s="186">
        <v>14</v>
      </c>
      <c r="T7" s="186">
        <v>15</v>
      </c>
      <c r="U7" s="186">
        <v>16</v>
      </c>
      <c r="V7" s="186">
        <v>17</v>
      </c>
      <c r="W7" s="186">
        <v>18</v>
      </c>
      <c r="X7" s="186">
        <v>19</v>
      </c>
      <c r="Y7" s="186">
        <v>20</v>
      </c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</row>
    <row r="8" spans="1:254" s="180" customFormat="1" ht="26.25" customHeight="1">
      <c r="A8" s="366" t="s">
        <v>297</v>
      </c>
      <c r="B8" s="366" t="s">
        <v>298</v>
      </c>
      <c r="C8" s="366" t="s">
        <v>298</v>
      </c>
      <c r="D8" s="366" t="s">
        <v>300</v>
      </c>
      <c r="E8" s="366" t="s">
        <v>299</v>
      </c>
      <c r="F8" s="371"/>
      <c r="G8" s="371"/>
      <c r="H8" s="371"/>
      <c r="I8" s="371"/>
      <c r="J8" s="371"/>
      <c r="K8" s="371"/>
      <c r="L8" s="371"/>
      <c r="M8" s="371"/>
      <c r="N8" s="371"/>
      <c r="O8" s="371"/>
      <c r="P8" s="371"/>
      <c r="Q8" s="371"/>
      <c r="R8" s="371"/>
      <c r="S8" s="371"/>
      <c r="T8" s="371"/>
      <c r="U8" s="371"/>
      <c r="V8" s="371"/>
      <c r="W8" s="371"/>
      <c r="X8" s="371"/>
      <c r="Y8" s="371"/>
      <c r="Z8" s="191"/>
      <c r="AA8" s="191"/>
      <c r="AB8" s="191"/>
      <c r="AC8" s="191"/>
      <c r="AD8" s="191"/>
      <c r="AE8" s="191"/>
      <c r="AF8" s="191"/>
      <c r="AG8" s="191"/>
      <c r="AH8" s="191"/>
      <c r="AI8" s="191"/>
      <c r="AJ8" s="191"/>
      <c r="AK8" s="191"/>
      <c r="AL8" s="191"/>
      <c r="AM8" s="191"/>
      <c r="AN8" s="191"/>
      <c r="AO8" s="191"/>
      <c r="AP8" s="191"/>
      <c r="AQ8" s="191"/>
      <c r="AR8" s="191"/>
      <c r="AS8" s="191"/>
      <c r="AT8" s="191"/>
      <c r="AU8" s="191"/>
      <c r="AV8" s="191"/>
      <c r="AW8" s="191"/>
      <c r="AX8" s="191"/>
      <c r="AY8" s="191"/>
      <c r="AZ8" s="191"/>
      <c r="BA8" s="191"/>
      <c r="BB8" s="191"/>
      <c r="BC8" s="191"/>
      <c r="BD8" s="191"/>
      <c r="BE8" s="191"/>
      <c r="BF8" s="191"/>
      <c r="BG8" s="191"/>
      <c r="BH8" s="191"/>
      <c r="BI8" s="191"/>
      <c r="BJ8" s="191"/>
      <c r="BK8" s="191"/>
      <c r="BL8" s="191"/>
      <c r="BM8" s="191"/>
      <c r="BN8" s="191"/>
      <c r="BO8" s="191"/>
      <c r="BP8" s="191"/>
      <c r="BQ8" s="191"/>
      <c r="BR8" s="191"/>
      <c r="BS8" s="191"/>
      <c r="BT8" s="191"/>
      <c r="BU8" s="191"/>
      <c r="BV8" s="191"/>
      <c r="BW8" s="191"/>
      <c r="BX8" s="191"/>
      <c r="BY8" s="191"/>
      <c r="BZ8" s="191"/>
      <c r="CA8" s="191"/>
      <c r="CB8" s="191"/>
      <c r="CC8" s="191"/>
      <c r="CD8" s="191"/>
      <c r="CE8" s="191"/>
      <c r="CF8" s="191"/>
      <c r="CG8" s="191"/>
      <c r="CH8" s="191"/>
      <c r="CI8" s="191"/>
      <c r="CJ8" s="191"/>
      <c r="CK8" s="191"/>
      <c r="CL8" s="191"/>
      <c r="CM8" s="191"/>
      <c r="CN8" s="191"/>
      <c r="CO8" s="191"/>
      <c r="CP8" s="191"/>
      <c r="CQ8" s="191"/>
      <c r="CR8" s="191"/>
      <c r="CS8" s="191"/>
      <c r="CT8" s="191"/>
      <c r="CU8" s="191"/>
      <c r="CV8" s="191"/>
      <c r="CW8" s="191"/>
      <c r="CX8" s="191"/>
      <c r="CY8" s="191"/>
      <c r="CZ8" s="191"/>
      <c r="DA8" s="191"/>
      <c r="DB8" s="191"/>
      <c r="DC8" s="191"/>
      <c r="DD8" s="191"/>
      <c r="DE8" s="191"/>
      <c r="DF8" s="191"/>
      <c r="DG8" s="191"/>
      <c r="DH8" s="191"/>
      <c r="DI8" s="191"/>
      <c r="DJ8" s="191"/>
      <c r="DK8" s="191"/>
      <c r="DL8" s="191"/>
      <c r="DM8" s="191"/>
      <c r="DN8" s="191"/>
      <c r="DO8" s="191"/>
      <c r="DP8" s="191"/>
      <c r="DQ8" s="191"/>
      <c r="DR8" s="191"/>
      <c r="DS8" s="191"/>
      <c r="DT8" s="191"/>
      <c r="DU8" s="191"/>
      <c r="DV8" s="191"/>
      <c r="DW8" s="191"/>
      <c r="DX8" s="191"/>
      <c r="DY8" s="191"/>
      <c r="DZ8" s="191"/>
      <c r="EA8" s="191"/>
      <c r="EB8" s="191"/>
      <c r="EC8" s="191"/>
      <c r="ED8" s="191"/>
      <c r="EE8" s="191"/>
      <c r="EF8" s="191"/>
      <c r="EG8" s="191"/>
      <c r="EH8" s="191"/>
      <c r="EI8" s="191"/>
      <c r="EJ8" s="191"/>
      <c r="EK8" s="191"/>
      <c r="EL8" s="191"/>
      <c r="EM8" s="191"/>
      <c r="EN8" s="191"/>
      <c r="EO8" s="191"/>
      <c r="EP8" s="191"/>
      <c r="EQ8" s="191"/>
      <c r="ER8" s="191"/>
      <c r="ES8" s="191"/>
      <c r="ET8" s="191"/>
      <c r="EU8" s="191"/>
      <c r="EV8" s="191"/>
      <c r="EW8" s="191"/>
      <c r="EX8" s="191"/>
      <c r="EY8" s="191"/>
      <c r="EZ8" s="191"/>
      <c r="FA8" s="191"/>
      <c r="FB8" s="191"/>
      <c r="FC8" s="191"/>
      <c r="FD8" s="191"/>
      <c r="FE8" s="191"/>
      <c r="FF8" s="191"/>
      <c r="FG8" s="191"/>
      <c r="FH8" s="191"/>
      <c r="FI8" s="191"/>
      <c r="FJ8" s="191"/>
      <c r="FK8" s="191"/>
      <c r="FL8" s="191"/>
      <c r="FM8" s="191"/>
      <c r="FN8" s="191"/>
      <c r="FO8" s="191"/>
      <c r="FP8" s="191"/>
      <c r="FQ8" s="191"/>
      <c r="FR8" s="191"/>
      <c r="FS8" s="191"/>
      <c r="FT8" s="191"/>
      <c r="FU8" s="191"/>
      <c r="FV8" s="191"/>
      <c r="FW8" s="191"/>
      <c r="FX8" s="191"/>
      <c r="FY8" s="191"/>
      <c r="FZ8" s="191"/>
      <c r="GA8" s="191"/>
      <c r="GB8" s="191"/>
      <c r="GC8" s="191"/>
      <c r="GD8" s="191"/>
      <c r="GE8" s="191"/>
      <c r="GF8" s="191"/>
      <c r="GG8" s="191"/>
      <c r="GH8" s="191"/>
      <c r="GI8" s="191"/>
      <c r="GJ8" s="191"/>
      <c r="GK8" s="191"/>
      <c r="GL8" s="191"/>
      <c r="GM8" s="191"/>
      <c r="GN8" s="191"/>
      <c r="GO8" s="191"/>
      <c r="GP8" s="191"/>
      <c r="GQ8" s="191"/>
      <c r="GR8" s="191"/>
      <c r="GS8" s="191"/>
      <c r="GT8" s="191"/>
      <c r="GU8" s="191"/>
      <c r="GV8" s="191"/>
      <c r="GW8" s="191"/>
      <c r="GX8" s="191"/>
      <c r="GY8" s="191"/>
      <c r="GZ8" s="191"/>
      <c r="HA8" s="191"/>
      <c r="HB8" s="191"/>
      <c r="HC8" s="191"/>
      <c r="HD8" s="191"/>
      <c r="HE8" s="191"/>
      <c r="HF8" s="191"/>
      <c r="HG8" s="191"/>
      <c r="HH8" s="191"/>
      <c r="HI8" s="191"/>
      <c r="HJ8" s="191"/>
      <c r="HK8" s="191"/>
      <c r="HL8" s="191"/>
      <c r="HM8" s="191"/>
      <c r="HN8" s="191"/>
      <c r="HO8" s="191"/>
      <c r="HP8" s="191"/>
      <c r="HQ8" s="191"/>
      <c r="HR8" s="191"/>
      <c r="HS8" s="191"/>
      <c r="HT8" s="191"/>
      <c r="HU8" s="191"/>
      <c r="HV8" s="191"/>
      <c r="HW8" s="191"/>
      <c r="HX8" s="191"/>
      <c r="HY8" s="191"/>
      <c r="HZ8" s="191"/>
      <c r="IA8" s="191"/>
      <c r="IB8" s="191"/>
      <c r="IC8" s="191"/>
      <c r="ID8" s="191"/>
      <c r="IE8" s="191"/>
      <c r="IF8" s="191"/>
      <c r="IG8" s="191"/>
      <c r="IH8" s="191"/>
      <c r="II8" s="191"/>
      <c r="IJ8" s="191"/>
      <c r="IK8" s="191"/>
      <c r="IL8" s="191"/>
      <c r="IM8" s="191"/>
      <c r="IN8" s="191"/>
      <c r="IO8" s="191"/>
      <c r="IP8" s="191"/>
      <c r="IQ8" s="191"/>
      <c r="IR8" s="191"/>
      <c r="IS8" s="191"/>
      <c r="IT8" s="191"/>
    </row>
    <row r="9" spans="1:254" ht="23.1" customHeight="1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187"/>
      <c r="N9" s="187"/>
      <c r="O9" s="187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</row>
    <row r="10" spans="1:254" ht="23.1" customHeight="1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</row>
  </sheetData>
  <sheetProtection formatCells="0" formatColumns="0" formatRows="0"/>
  <mergeCells count="31">
    <mergeCell ref="P5:P6"/>
    <mergeCell ref="Q5:Q6"/>
    <mergeCell ref="R5:R6"/>
    <mergeCell ref="S5:S6"/>
    <mergeCell ref="T5:T6"/>
    <mergeCell ref="K5:K6"/>
    <mergeCell ref="L5:L6"/>
    <mergeCell ref="M5:M6"/>
    <mergeCell ref="N5:N6"/>
    <mergeCell ref="O5:O6"/>
    <mergeCell ref="F4:F6"/>
    <mergeCell ref="G5:G6"/>
    <mergeCell ref="H5:H6"/>
    <mergeCell ref="I5:I6"/>
    <mergeCell ref="J5:J6"/>
    <mergeCell ref="A2:Y2"/>
    <mergeCell ref="X3:Y3"/>
    <mergeCell ref="A4:C4"/>
    <mergeCell ref="G4:L4"/>
    <mergeCell ref="M4:T4"/>
    <mergeCell ref="V4:Y4"/>
    <mergeCell ref="U4:U6"/>
    <mergeCell ref="V5:V6"/>
    <mergeCell ref="W5:W6"/>
    <mergeCell ref="X5:X6"/>
    <mergeCell ref="Y5:Y6"/>
    <mergeCell ref="A5:A6"/>
    <mergeCell ref="B5:B6"/>
    <mergeCell ref="C5:C6"/>
    <mergeCell ref="D4:D6"/>
    <mergeCell ref="E4:E6"/>
  </mergeCells>
  <phoneticPr fontId="31" type="noConversion"/>
  <printOptions horizontalCentered="1"/>
  <pageMargins left="0.55069444444444404" right="0.55069444444444404" top="0.59027777777777801" bottom="0.59027777777777801" header="0.35416666666666702" footer="0.51180555555555596"/>
  <pageSetup paperSize="9" scale="66" orientation="landscape" r:id="rId1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>
  <dimension ref="A1:N7"/>
  <sheetViews>
    <sheetView showGridLines="0" showZeros="0" workbookViewId="0">
      <selection activeCell="A7" sqref="A7:D7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spans="1:14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 t="s">
        <v>226</v>
      </c>
    </row>
    <row r="2" spans="1:14" ht="33" customHeight="1">
      <c r="A2" s="447" t="s">
        <v>227</v>
      </c>
      <c r="B2" s="447"/>
      <c r="C2" s="447"/>
      <c r="D2" s="447"/>
      <c r="E2" s="447"/>
      <c r="F2" s="447"/>
      <c r="G2" s="447"/>
      <c r="H2" s="447"/>
      <c r="I2" s="447"/>
      <c r="J2" s="447"/>
      <c r="K2" s="447"/>
      <c r="L2" s="447"/>
      <c r="M2" s="447"/>
      <c r="N2" s="447"/>
    </row>
    <row r="3" spans="1:14" ht="14.2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469" t="s">
        <v>77</v>
      </c>
      <c r="N3" s="469"/>
    </row>
    <row r="4" spans="1:14" ht="22.5" customHeight="1">
      <c r="A4" s="449" t="s">
        <v>96</v>
      </c>
      <c r="B4" s="449"/>
      <c r="C4" s="449"/>
      <c r="D4" s="434" t="s">
        <v>127</v>
      </c>
      <c r="E4" s="434" t="s">
        <v>79</v>
      </c>
      <c r="F4" s="434" t="s">
        <v>80</v>
      </c>
      <c r="G4" s="434" t="s">
        <v>129</v>
      </c>
      <c r="H4" s="434"/>
      <c r="I4" s="434"/>
      <c r="J4" s="434"/>
      <c r="K4" s="434"/>
      <c r="L4" s="434" t="s">
        <v>133</v>
      </c>
      <c r="M4" s="434"/>
      <c r="N4" s="434"/>
    </row>
    <row r="5" spans="1:14" ht="17.25" customHeight="1">
      <c r="A5" s="434" t="s">
        <v>99</v>
      </c>
      <c r="B5" s="450" t="s">
        <v>100</v>
      </c>
      <c r="C5" s="434" t="s">
        <v>101</v>
      </c>
      <c r="D5" s="434"/>
      <c r="E5" s="434"/>
      <c r="F5" s="434"/>
      <c r="G5" s="434" t="s">
        <v>161</v>
      </c>
      <c r="H5" s="434" t="s">
        <v>162</v>
      </c>
      <c r="I5" s="434" t="s">
        <v>142</v>
      </c>
      <c r="J5" s="434" t="s">
        <v>143</v>
      </c>
      <c r="K5" s="434" t="s">
        <v>144</v>
      </c>
      <c r="L5" s="434" t="s">
        <v>161</v>
      </c>
      <c r="M5" s="434" t="s">
        <v>115</v>
      </c>
      <c r="N5" s="434" t="s">
        <v>163</v>
      </c>
    </row>
    <row r="6" spans="1:14" ht="20.25" customHeight="1">
      <c r="A6" s="434"/>
      <c r="B6" s="450"/>
      <c r="C6" s="434"/>
      <c r="D6" s="434"/>
      <c r="E6" s="434"/>
      <c r="F6" s="434"/>
      <c r="G6" s="434"/>
      <c r="H6" s="434"/>
      <c r="I6" s="434"/>
      <c r="J6" s="434"/>
      <c r="K6" s="434"/>
      <c r="L6" s="434"/>
      <c r="M6" s="434"/>
      <c r="N6" s="434"/>
    </row>
    <row r="7" spans="1:14" s="76" customFormat="1" ht="29.25" customHeight="1">
      <c r="A7" s="366" t="s">
        <v>297</v>
      </c>
      <c r="B7" s="366" t="s">
        <v>298</v>
      </c>
      <c r="C7" s="366" t="s">
        <v>298</v>
      </c>
      <c r="D7" s="366" t="s">
        <v>300</v>
      </c>
      <c r="E7" s="366" t="s">
        <v>299</v>
      </c>
      <c r="F7" s="372"/>
      <c r="G7" s="372"/>
      <c r="H7" s="372"/>
      <c r="I7" s="372"/>
      <c r="J7" s="372"/>
      <c r="K7" s="372"/>
      <c r="L7" s="372"/>
      <c r="M7" s="372"/>
      <c r="N7" s="372"/>
    </row>
  </sheetData>
  <sheetProtection formatCells="0" formatColumns="0" formatRows="0"/>
  <mergeCells count="19">
    <mergeCell ref="A5:A6"/>
    <mergeCell ref="B5:B6"/>
    <mergeCell ref="C5:C6"/>
    <mergeCell ref="D4:D6"/>
    <mergeCell ref="E4:E6"/>
    <mergeCell ref="A2:N2"/>
    <mergeCell ref="M3:N3"/>
    <mergeCell ref="A4:C4"/>
    <mergeCell ref="G4:K4"/>
    <mergeCell ref="L4:N4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honeticPr fontId="31" type="noConversion"/>
  <pageMargins left="0.75" right="0.75" top="1" bottom="1" header="0.5" footer="0.5"/>
  <pageSetup paperSize="9" scale="75" orientation="landscape" horizontalDpi="1200" verticalDpi="12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A12"/>
  <sheetViews>
    <sheetView showGridLines="0" showZeros="0" topLeftCell="E1" workbookViewId="0">
      <selection activeCell="F8" sqref="F8"/>
    </sheetView>
  </sheetViews>
  <sheetFormatPr defaultColWidth="9" defaultRowHeight="23.1" customHeight="1"/>
  <cols>
    <col min="1" max="3" width="4" style="167" customWidth="1"/>
    <col min="4" max="4" width="9.625" style="167" customWidth="1"/>
    <col min="5" max="5" width="21.875" style="167" customWidth="1"/>
    <col min="6" max="6" width="8.625" style="167" customWidth="1"/>
    <col min="7" max="14" width="7.25" style="167" customWidth="1"/>
    <col min="15" max="16" width="7" style="167" customWidth="1"/>
    <col min="17" max="25" width="7.25" style="167" customWidth="1"/>
    <col min="26" max="26" width="6.875" style="167" customWidth="1"/>
    <col min="27" max="27" width="7.25" style="167" customWidth="1"/>
    <col min="28" max="16384" width="9" style="167"/>
  </cols>
  <sheetData>
    <row r="1" spans="1:27" ht="23.1" customHeight="1">
      <c r="A1" s="5"/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8"/>
      <c r="R1" s="168"/>
      <c r="S1" s="168"/>
      <c r="T1" s="5"/>
      <c r="U1" s="5"/>
      <c r="V1" s="5"/>
      <c r="W1" s="5"/>
      <c r="X1" s="5"/>
      <c r="Y1" s="484" t="s">
        <v>228</v>
      </c>
      <c r="Z1" s="484"/>
      <c r="AA1" s="484"/>
    </row>
    <row r="2" spans="1:27" ht="23.1" customHeight="1">
      <c r="A2" s="485" t="s">
        <v>229</v>
      </c>
      <c r="B2" s="485"/>
      <c r="C2" s="485"/>
      <c r="D2" s="485"/>
      <c r="E2" s="485"/>
      <c r="F2" s="485"/>
      <c r="G2" s="485"/>
      <c r="H2" s="485"/>
      <c r="I2" s="485"/>
      <c r="J2" s="485"/>
      <c r="K2" s="485"/>
      <c r="L2" s="485"/>
      <c r="M2" s="485"/>
      <c r="N2" s="485"/>
      <c r="O2" s="485"/>
      <c r="P2" s="485"/>
      <c r="Q2" s="485"/>
      <c r="R2" s="485"/>
      <c r="S2" s="485"/>
      <c r="T2" s="485"/>
      <c r="U2" s="485"/>
      <c r="V2" s="485"/>
      <c r="W2" s="485"/>
      <c r="X2" s="485"/>
      <c r="Y2" s="485"/>
      <c r="Z2" s="485"/>
      <c r="AA2" s="485"/>
    </row>
    <row r="3" spans="1:27" ht="23.1" customHeight="1">
      <c r="A3" s="169"/>
      <c r="B3" s="169"/>
      <c r="C3" s="169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0"/>
      <c r="P3" s="170"/>
      <c r="Q3" s="170"/>
      <c r="R3" s="170"/>
      <c r="S3" s="170"/>
      <c r="T3" s="5"/>
      <c r="U3" s="5"/>
      <c r="V3" s="5"/>
      <c r="W3" s="5"/>
      <c r="X3" s="5"/>
      <c r="Y3" s="486" t="s">
        <v>77</v>
      </c>
      <c r="Z3" s="486"/>
      <c r="AA3" s="486"/>
    </row>
    <row r="4" spans="1:27" ht="23.1" customHeight="1">
      <c r="A4" s="487" t="s">
        <v>96</v>
      </c>
      <c r="B4" s="487"/>
      <c r="C4" s="487"/>
      <c r="D4" s="488" t="s">
        <v>78</v>
      </c>
      <c r="E4" s="488" t="s">
        <v>97</v>
      </c>
      <c r="F4" s="488" t="s">
        <v>166</v>
      </c>
      <c r="G4" s="488" t="s">
        <v>167</v>
      </c>
      <c r="H4" s="488" t="s">
        <v>168</v>
      </c>
      <c r="I4" s="488" t="s">
        <v>169</v>
      </c>
      <c r="J4" s="488" t="s">
        <v>170</v>
      </c>
      <c r="K4" s="488" t="s">
        <v>171</v>
      </c>
      <c r="L4" s="488" t="s">
        <v>172</v>
      </c>
      <c r="M4" s="488" t="s">
        <v>173</v>
      </c>
      <c r="N4" s="488" t="s">
        <v>174</v>
      </c>
      <c r="O4" s="488" t="s">
        <v>175</v>
      </c>
      <c r="P4" s="489" t="s">
        <v>176</v>
      </c>
      <c r="Q4" s="488" t="s">
        <v>177</v>
      </c>
      <c r="R4" s="488" t="s">
        <v>178</v>
      </c>
      <c r="S4" s="488" t="s">
        <v>179</v>
      </c>
      <c r="T4" s="488" t="s">
        <v>180</v>
      </c>
      <c r="U4" s="488" t="s">
        <v>181</v>
      </c>
      <c r="V4" s="488" t="s">
        <v>182</v>
      </c>
      <c r="W4" s="488" t="s">
        <v>183</v>
      </c>
      <c r="X4" s="488" t="s">
        <v>184</v>
      </c>
      <c r="Y4" s="488" t="s">
        <v>185</v>
      </c>
      <c r="Z4" s="488" t="s">
        <v>186</v>
      </c>
      <c r="AA4" s="488" t="s">
        <v>187</v>
      </c>
    </row>
    <row r="5" spans="1:27" ht="23.1" customHeight="1">
      <c r="A5" s="488" t="s">
        <v>99</v>
      </c>
      <c r="B5" s="488" t="s">
        <v>100</v>
      </c>
      <c r="C5" s="488" t="s">
        <v>101</v>
      </c>
      <c r="D5" s="488"/>
      <c r="E5" s="488"/>
      <c r="F5" s="488"/>
      <c r="G5" s="488"/>
      <c r="H5" s="488"/>
      <c r="I5" s="488"/>
      <c r="J5" s="488"/>
      <c r="K5" s="488"/>
      <c r="L5" s="488"/>
      <c r="M5" s="488"/>
      <c r="N5" s="488"/>
      <c r="O5" s="488"/>
      <c r="P5" s="490"/>
      <c r="Q5" s="488"/>
      <c r="R5" s="488"/>
      <c r="S5" s="488"/>
      <c r="T5" s="488"/>
      <c r="U5" s="488"/>
      <c r="V5" s="488"/>
      <c r="W5" s="488"/>
      <c r="X5" s="488"/>
      <c r="Y5" s="488"/>
      <c r="Z5" s="488"/>
      <c r="AA5" s="488"/>
    </row>
    <row r="6" spans="1:27" ht="23.1" customHeight="1">
      <c r="A6" s="488"/>
      <c r="B6" s="488"/>
      <c r="C6" s="488"/>
      <c r="D6" s="488"/>
      <c r="E6" s="488"/>
      <c r="F6" s="488"/>
      <c r="G6" s="488"/>
      <c r="H6" s="488"/>
      <c r="I6" s="488"/>
      <c r="J6" s="488"/>
      <c r="K6" s="488"/>
      <c r="L6" s="488"/>
      <c r="M6" s="488"/>
      <c r="N6" s="488"/>
      <c r="O6" s="488"/>
      <c r="P6" s="491"/>
      <c r="Q6" s="488"/>
      <c r="R6" s="488"/>
      <c r="S6" s="488"/>
      <c r="T6" s="488"/>
      <c r="U6" s="488"/>
      <c r="V6" s="488"/>
      <c r="W6" s="488"/>
      <c r="X6" s="488"/>
      <c r="Y6" s="488"/>
      <c r="Z6" s="488"/>
      <c r="AA6" s="488"/>
    </row>
    <row r="7" spans="1:27" ht="23.1" customHeight="1">
      <c r="A7" s="171" t="s">
        <v>92</v>
      </c>
      <c r="B7" s="171" t="s">
        <v>92</v>
      </c>
      <c r="C7" s="171" t="s">
        <v>92</v>
      </c>
      <c r="D7" s="171" t="s">
        <v>92</v>
      </c>
      <c r="E7" s="171" t="s">
        <v>92</v>
      </c>
      <c r="F7" s="171">
        <v>1</v>
      </c>
      <c r="G7" s="171">
        <v>2</v>
      </c>
      <c r="H7" s="171">
        <v>3</v>
      </c>
      <c r="I7" s="171">
        <v>4</v>
      </c>
      <c r="J7" s="171">
        <v>5</v>
      </c>
      <c r="K7" s="171">
        <v>6</v>
      </c>
      <c r="L7" s="171">
        <v>7</v>
      </c>
      <c r="M7" s="171">
        <v>8</v>
      </c>
      <c r="N7" s="171">
        <v>9</v>
      </c>
      <c r="O7" s="171">
        <v>10</v>
      </c>
      <c r="P7" s="171">
        <v>11</v>
      </c>
      <c r="Q7" s="171">
        <v>12</v>
      </c>
      <c r="R7" s="171">
        <v>13</v>
      </c>
      <c r="S7" s="171">
        <v>14</v>
      </c>
      <c r="T7" s="171">
        <v>15</v>
      </c>
      <c r="U7" s="171">
        <v>16</v>
      </c>
      <c r="V7" s="171">
        <v>17</v>
      </c>
      <c r="W7" s="171">
        <v>18</v>
      </c>
      <c r="X7" s="171">
        <v>19</v>
      </c>
      <c r="Y7" s="171">
        <v>20</v>
      </c>
      <c r="Z7" s="171">
        <v>21</v>
      </c>
      <c r="AA7" s="171">
        <v>22</v>
      </c>
    </row>
    <row r="8" spans="1:27" s="166" customFormat="1" ht="23.1" customHeight="1">
      <c r="A8" s="51" t="s">
        <v>102</v>
      </c>
      <c r="B8" s="357" t="s">
        <v>296</v>
      </c>
      <c r="C8" s="51" t="s">
        <v>104</v>
      </c>
      <c r="D8" s="355" t="s">
        <v>293</v>
      </c>
      <c r="E8" s="53" t="s">
        <v>105</v>
      </c>
      <c r="F8" s="172">
        <v>22</v>
      </c>
      <c r="G8" s="172">
        <v>7.1</v>
      </c>
      <c r="H8" s="172">
        <v>1.5</v>
      </c>
      <c r="I8" s="172">
        <v>0.8</v>
      </c>
      <c r="J8" s="172">
        <v>1.7</v>
      </c>
      <c r="K8" s="172">
        <v>0.3</v>
      </c>
      <c r="L8" s="172"/>
      <c r="M8" s="172">
        <v>0.8</v>
      </c>
      <c r="N8" s="172"/>
      <c r="O8" s="172">
        <v>0.7</v>
      </c>
      <c r="P8" s="172">
        <v>0.5</v>
      </c>
      <c r="Q8" s="172"/>
      <c r="R8" s="172">
        <v>3</v>
      </c>
      <c r="S8" s="172">
        <v>0.2</v>
      </c>
      <c r="T8" s="172">
        <v>0.2</v>
      </c>
      <c r="U8" s="172"/>
      <c r="V8" s="178"/>
      <c r="W8" s="179"/>
      <c r="X8" s="179">
        <v>0.5</v>
      </c>
      <c r="Y8" s="178"/>
      <c r="Z8" s="178"/>
      <c r="AA8" s="179">
        <v>4.7</v>
      </c>
    </row>
    <row r="9" spans="1:27" ht="23.1" customHeight="1">
      <c r="A9" s="173"/>
      <c r="B9" s="173"/>
      <c r="C9" s="173"/>
      <c r="D9" s="174"/>
      <c r="E9" s="175"/>
      <c r="F9" s="176"/>
      <c r="G9" s="176"/>
      <c r="H9" s="176"/>
      <c r="I9" s="176"/>
      <c r="J9" s="176"/>
      <c r="K9" s="176"/>
      <c r="L9" s="176"/>
      <c r="M9" s="176"/>
      <c r="N9" s="176"/>
      <c r="O9" s="176"/>
      <c r="P9" s="176"/>
      <c r="Q9" s="176"/>
      <c r="R9" s="176"/>
      <c r="S9" s="176"/>
      <c r="T9" s="176"/>
      <c r="U9" s="176"/>
      <c r="V9" s="176"/>
      <c r="W9" s="176"/>
      <c r="X9" s="176"/>
      <c r="Y9" s="176"/>
      <c r="Z9" s="176"/>
      <c r="AA9" s="176"/>
    </row>
    <row r="10" spans="1:27" ht="23.1" customHeight="1">
      <c r="A10" s="173"/>
      <c r="B10" s="173"/>
      <c r="C10" s="173"/>
      <c r="D10" s="174"/>
      <c r="E10" s="175"/>
      <c r="F10" s="176"/>
      <c r="G10" s="176"/>
      <c r="H10" s="176"/>
      <c r="I10" s="176"/>
      <c r="J10" s="176"/>
      <c r="K10" s="176"/>
      <c r="L10" s="176"/>
      <c r="M10" s="176"/>
      <c r="N10" s="176"/>
      <c r="O10" s="176"/>
      <c r="P10" s="176"/>
      <c r="Q10" s="176"/>
      <c r="R10" s="176"/>
      <c r="S10" s="176"/>
      <c r="T10" s="176"/>
      <c r="U10" s="176"/>
      <c r="V10" s="176"/>
      <c r="W10" s="176"/>
      <c r="X10" s="176"/>
      <c r="Y10" s="176"/>
      <c r="Z10" s="176"/>
      <c r="AA10" s="176"/>
    </row>
    <row r="11" spans="1:27" ht="23.1" customHeight="1">
      <c r="A11" s="173"/>
      <c r="B11" s="173"/>
      <c r="C11" s="173"/>
      <c r="D11" s="174"/>
      <c r="E11" s="175"/>
      <c r="F11" s="176"/>
      <c r="G11" s="176"/>
      <c r="H11" s="176"/>
      <c r="I11" s="176"/>
      <c r="J11" s="176"/>
      <c r="K11" s="176"/>
      <c r="L11" s="176"/>
      <c r="M11" s="176"/>
      <c r="N11" s="176"/>
      <c r="O11" s="176"/>
      <c r="P11" s="176"/>
      <c r="Q11" s="176"/>
      <c r="R11" s="176"/>
      <c r="S11" s="176"/>
      <c r="T11" s="176"/>
      <c r="U11" s="176"/>
      <c r="V11" s="176"/>
      <c r="W11" s="176"/>
      <c r="X11" s="176"/>
      <c r="Y11" s="176"/>
      <c r="Z11" s="176"/>
      <c r="AA11" s="176"/>
    </row>
    <row r="12" spans="1:27" ht="23.1" customHeight="1">
      <c r="A12" s="5"/>
      <c r="B12" s="5"/>
      <c r="C12" s="5"/>
      <c r="D12" s="5"/>
      <c r="E12" s="5"/>
      <c r="F12" s="5"/>
      <c r="G12" s="5"/>
      <c r="H12" s="5"/>
      <c r="I12" s="5"/>
      <c r="J12" s="5"/>
      <c r="K12" s="177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</row>
  </sheetData>
  <sheetProtection formatCells="0" formatColumns="0" formatRows="0"/>
  <mergeCells count="31">
    <mergeCell ref="W4:W6"/>
    <mergeCell ref="X4:X6"/>
    <mergeCell ref="Y4:Y6"/>
    <mergeCell ref="Z4:Z6"/>
    <mergeCell ref="AA4:AA6"/>
    <mergeCell ref="R4:R6"/>
    <mergeCell ref="S4:S6"/>
    <mergeCell ref="T4:T6"/>
    <mergeCell ref="U4:U6"/>
    <mergeCell ref="V4:V6"/>
    <mergeCell ref="M4:M6"/>
    <mergeCell ref="N4:N6"/>
    <mergeCell ref="O4:O6"/>
    <mergeCell ref="P4:P6"/>
    <mergeCell ref="Q4:Q6"/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honeticPr fontId="31" type="noConversion"/>
  <printOptions horizontalCentered="1"/>
  <pageMargins left="0.55069444444444404" right="0.55069444444444404" top="0.78680555555555598" bottom="0.59027777777777801" header="0.35416666666666702" footer="0.51180555555555596"/>
  <pageSetup paperSize="9" scale="62" orientation="landscape" r:id="rId1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>
  <dimension ref="A1:T9"/>
  <sheetViews>
    <sheetView showGridLines="0" showZeros="0" workbookViewId="0">
      <selection activeCell="I34" sqref="I34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spans="1:20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 t="s">
        <v>230</v>
      </c>
    </row>
    <row r="2" spans="1:20" ht="33.75" customHeight="1">
      <c r="A2" s="426" t="s">
        <v>231</v>
      </c>
      <c r="B2" s="426"/>
      <c r="C2" s="426"/>
      <c r="D2" s="426"/>
      <c r="E2" s="426"/>
      <c r="F2" s="426"/>
      <c r="G2" s="426"/>
      <c r="H2" s="426"/>
      <c r="I2" s="426"/>
      <c r="J2" s="426"/>
      <c r="K2" s="426"/>
      <c r="L2" s="426"/>
      <c r="M2" s="426"/>
      <c r="N2" s="426"/>
      <c r="O2" s="426"/>
      <c r="P2" s="426"/>
      <c r="Q2" s="426"/>
      <c r="R2" s="426"/>
      <c r="S2" s="426"/>
      <c r="T2" s="426"/>
    </row>
    <row r="3" spans="1:20" ht="14.2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469" t="s">
        <v>77</v>
      </c>
      <c r="T3" s="469"/>
    </row>
    <row r="4" spans="1:20" ht="22.5" customHeight="1">
      <c r="A4" s="460" t="s">
        <v>96</v>
      </c>
      <c r="B4" s="460"/>
      <c r="C4" s="460"/>
      <c r="D4" s="434" t="s">
        <v>190</v>
      </c>
      <c r="E4" s="434" t="s">
        <v>128</v>
      </c>
      <c r="F4" s="431" t="s">
        <v>166</v>
      </c>
      <c r="G4" s="434" t="s">
        <v>130</v>
      </c>
      <c r="H4" s="434"/>
      <c r="I4" s="434"/>
      <c r="J4" s="434"/>
      <c r="K4" s="434"/>
      <c r="L4" s="434"/>
      <c r="M4" s="434"/>
      <c r="N4" s="434"/>
      <c r="O4" s="434"/>
      <c r="P4" s="434"/>
      <c r="Q4" s="434"/>
      <c r="R4" s="434" t="s">
        <v>133</v>
      </c>
      <c r="S4" s="434"/>
      <c r="T4" s="434"/>
    </row>
    <row r="5" spans="1:20" ht="14.25" customHeight="1">
      <c r="A5" s="460"/>
      <c r="B5" s="460"/>
      <c r="C5" s="460"/>
      <c r="D5" s="434"/>
      <c r="E5" s="434"/>
      <c r="F5" s="433"/>
      <c r="G5" s="434" t="s">
        <v>89</v>
      </c>
      <c r="H5" s="434" t="s">
        <v>191</v>
      </c>
      <c r="I5" s="434" t="s">
        <v>177</v>
      </c>
      <c r="J5" s="434" t="s">
        <v>178</v>
      </c>
      <c r="K5" s="434" t="s">
        <v>192</v>
      </c>
      <c r="L5" s="434" t="s">
        <v>193</v>
      </c>
      <c r="M5" s="434" t="s">
        <v>179</v>
      </c>
      <c r="N5" s="434" t="s">
        <v>194</v>
      </c>
      <c r="O5" s="434" t="s">
        <v>182</v>
      </c>
      <c r="P5" s="434" t="s">
        <v>195</v>
      </c>
      <c r="Q5" s="434" t="s">
        <v>196</v>
      </c>
      <c r="R5" s="434" t="s">
        <v>89</v>
      </c>
      <c r="S5" s="434" t="s">
        <v>197</v>
      </c>
      <c r="T5" s="434" t="s">
        <v>163</v>
      </c>
    </row>
    <row r="6" spans="1:20" ht="42.75" customHeight="1">
      <c r="A6" s="49" t="s">
        <v>99</v>
      </c>
      <c r="B6" s="49" t="s">
        <v>100</v>
      </c>
      <c r="C6" s="49" t="s">
        <v>101</v>
      </c>
      <c r="D6" s="434"/>
      <c r="E6" s="434"/>
      <c r="F6" s="432"/>
      <c r="G6" s="434"/>
      <c r="H6" s="434"/>
      <c r="I6" s="434"/>
      <c r="J6" s="434"/>
      <c r="K6" s="434"/>
      <c r="L6" s="434"/>
      <c r="M6" s="434"/>
      <c r="N6" s="434"/>
      <c r="O6" s="434"/>
      <c r="P6" s="434"/>
      <c r="Q6" s="434"/>
      <c r="R6" s="434"/>
      <c r="S6" s="434"/>
      <c r="T6" s="434"/>
    </row>
    <row r="7" spans="1:20" s="76" customFormat="1" ht="35.25" customHeight="1">
      <c r="A7" s="147" t="s">
        <v>198</v>
      </c>
      <c r="B7" s="358" t="s">
        <v>296</v>
      </c>
      <c r="C7" s="147" t="s">
        <v>104</v>
      </c>
      <c r="D7" s="358" t="s">
        <v>293</v>
      </c>
      <c r="E7" s="146" t="s">
        <v>105</v>
      </c>
      <c r="F7" s="164">
        <v>22</v>
      </c>
      <c r="G7" s="165">
        <v>22</v>
      </c>
      <c r="H7" s="165">
        <v>7.1</v>
      </c>
      <c r="I7" s="165">
        <v>0</v>
      </c>
      <c r="J7" s="165">
        <v>3</v>
      </c>
      <c r="K7" s="165"/>
      <c r="L7" s="165"/>
      <c r="M7" s="165">
        <v>0.2</v>
      </c>
      <c r="N7" s="165"/>
      <c r="O7" s="165"/>
      <c r="P7" s="165">
        <v>0.7</v>
      </c>
      <c r="Q7" s="165"/>
      <c r="R7" s="165"/>
      <c r="S7" s="165"/>
      <c r="T7" s="165"/>
    </row>
    <row r="8" spans="1:20" ht="35.25" customHeight="1">
      <c r="A8" s="146"/>
      <c r="B8" s="146"/>
      <c r="C8" s="146"/>
      <c r="D8" s="147"/>
      <c r="E8" s="146"/>
      <c r="F8" s="164"/>
      <c r="G8" s="148"/>
      <c r="H8" s="148"/>
      <c r="I8" s="148"/>
      <c r="J8" s="148"/>
      <c r="K8" s="148"/>
      <c r="L8" s="148"/>
      <c r="M8" s="148"/>
      <c r="N8" s="148"/>
      <c r="O8" s="148"/>
      <c r="P8" s="148"/>
      <c r="Q8" s="148"/>
      <c r="R8" s="148"/>
      <c r="S8" s="148"/>
      <c r="T8" s="148"/>
    </row>
    <row r="9" spans="1:20" ht="35.25" customHeight="1">
      <c r="A9" s="146"/>
      <c r="B9" s="146"/>
      <c r="C9" s="146"/>
      <c r="D9" s="147"/>
      <c r="E9" s="146"/>
      <c r="F9" s="164"/>
      <c r="G9" s="148"/>
      <c r="H9" s="148"/>
      <c r="I9" s="148"/>
      <c r="J9" s="148"/>
      <c r="K9" s="148"/>
      <c r="L9" s="148"/>
      <c r="M9" s="148"/>
      <c r="N9" s="148"/>
      <c r="O9" s="148"/>
      <c r="P9" s="148"/>
      <c r="Q9" s="148"/>
      <c r="R9" s="148"/>
      <c r="S9" s="148"/>
      <c r="T9" s="148"/>
    </row>
  </sheetData>
  <sheetProtection formatCells="0" formatColumns="0" formatRows="0"/>
  <mergeCells count="22">
    <mergeCell ref="A4:C5"/>
    <mergeCell ref="P5:P6"/>
    <mergeCell ref="Q5:Q6"/>
    <mergeCell ref="R5:R6"/>
    <mergeCell ref="S5:S6"/>
    <mergeCell ref="O5:O6"/>
    <mergeCell ref="T5:T6"/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honeticPr fontId="31" type="noConversion"/>
  <pageMargins left="0.75" right="0.75" top="1" bottom="1" header="0.5" footer="0.5"/>
  <pageSetup paperSize="9" scale="65" orientation="landscape" horizontalDpi="1200" verticalDpi="12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R19"/>
  <sheetViews>
    <sheetView showGridLines="0" showZeros="0" workbookViewId="0">
      <selection activeCell="A8" sqref="A8:E8"/>
    </sheetView>
  </sheetViews>
  <sheetFormatPr defaultColWidth="9" defaultRowHeight="23.1" customHeight="1"/>
  <cols>
    <col min="1" max="3" width="4" style="150" customWidth="1"/>
    <col min="4" max="4" width="11.125" style="150" customWidth="1"/>
    <col min="5" max="5" width="30.125" style="150" customWidth="1"/>
    <col min="6" max="6" width="11.375" style="150" customWidth="1"/>
    <col min="7" max="12" width="10.375" style="150" customWidth="1"/>
    <col min="13" max="246" width="6.75" style="150" customWidth="1"/>
    <col min="247" max="252" width="6.75" style="151" customWidth="1"/>
    <col min="253" max="253" width="6.875" style="152" customWidth="1"/>
    <col min="254" max="16384" width="9" style="152"/>
  </cols>
  <sheetData>
    <row r="1" spans="1:252" ht="23.1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161" t="s">
        <v>232</v>
      </c>
      <c r="M1" s="5"/>
      <c r="N1" s="5"/>
      <c r="O1" s="5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spans="1:252" ht="23.1" customHeight="1">
      <c r="A2" s="492" t="s">
        <v>233</v>
      </c>
      <c r="B2" s="492"/>
      <c r="C2" s="492"/>
      <c r="D2" s="492"/>
      <c r="E2" s="492"/>
      <c r="F2" s="492"/>
      <c r="G2" s="492"/>
      <c r="H2" s="492"/>
      <c r="I2" s="492"/>
      <c r="J2" s="492"/>
      <c r="K2" s="492"/>
      <c r="L2" s="492"/>
      <c r="M2" s="5"/>
      <c r="N2" s="5"/>
      <c r="O2" s="5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spans="1:252" ht="23.1" customHeight="1">
      <c r="A3" s="5"/>
      <c r="B3" s="5"/>
      <c r="C3" s="5"/>
      <c r="D3" s="5"/>
      <c r="E3" s="153"/>
      <c r="F3" s="5"/>
      <c r="G3" s="5"/>
      <c r="H3" s="153"/>
      <c r="I3" s="5"/>
      <c r="J3" s="493" t="s">
        <v>77</v>
      </c>
      <c r="K3" s="493"/>
      <c r="L3" s="493"/>
      <c r="M3" s="5"/>
      <c r="N3" s="5"/>
      <c r="O3" s="5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spans="1:252" ht="23.25" customHeight="1">
      <c r="A4" s="494" t="s">
        <v>96</v>
      </c>
      <c r="B4" s="494"/>
      <c r="C4" s="494"/>
      <c r="D4" s="495" t="s">
        <v>127</v>
      </c>
      <c r="E4" s="495" t="s">
        <v>97</v>
      </c>
      <c r="F4" s="495" t="s">
        <v>166</v>
      </c>
      <c r="G4" s="496" t="s">
        <v>201</v>
      </c>
      <c r="H4" s="495" t="s">
        <v>202</v>
      </c>
      <c r="I4" s="495" t="s">
        <v>203</v>
      </c>
      <c r="J4" s="495" t="s">
        <v>204</v>
      </c>
      <c r="K4" s="495" t="s">
        <v>205</v>
      </c>
      <c r="L4" s="495" t="s">
        <v>187</v>
      </c>
      <c r="M4" s="5"/>
      <c r="N4" s="5"/>
      <c r="O4" s="5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spans="1:252" ht="23.1" customHeight="1">
      <c r="A5" s="495" t="s">
        <v>99</v>
      </c>
      <c r="B5" s="495" t="s">
        <v>100</v>
      </c>
      <c r="C5" s="495" t="s">
        <v>101</v>
      </c>
      <c r="D5" s="495"/>
      <c r="E5" s="495"/>
      <c r="F5" s="495"/>
      <c r="G5" s="496"/>
      <c r="H5" s="495"/>
      <c r="I5" s="495"/>
      <c r="J5" s="495"/>
      <c r="K5" s="495"/>
      <c r="L5" s="495"/>
      <c r="M5" s="5"/>
      <c r="N5" s="5"/>
      <c r="O5" s="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spans="1:252" ht="23.1" customHeight="1">
      <c r="A6" s="495"/>
      <c r="B6" s="495"/>
      <c r="C6" s="495"/>
      <c r="D6" s="495"/>
      <c r="E6" s="495"/>
      <c r="F6" s="495"/>
      <c r="G6" s="496"/>
      <c r="H6" s="495"/>
      <c r="I6" s="495"/>
      <c r="J6" s="495"/>
      <c r="K6" s="495"/>
      <c r="L6" s="495"/>
      <c r="M6" s="5"/>
      <c r="N6" s="5"/>
      <c r="O6" s="5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spans="1:252" ht="23.1" customHeight="1">
      <c r="A7" s="155" t="s">
        <v>92</v>
      </c>
      <c r="B7" s="155" t="s">
        <v>92</v>
      </c>
      <c r="C7" s="155" t="s">
        <v>92</v>
      </c>
      <c r="D7" s="155" t="s">
        <v>92</v>
      </c>
      <c r="E7" s="155" t="s">
        <v>92</v>
      </c>
      <c r="F7" s="155">
        <v>1</v>
      </c>
      <c r="G7" s="154">
        <v>2</v>
      </c>
      <c r="H7" s="154">
        <v>3</v>
      </c>
      <c r="I7" s="154">
        <v>4</v>
      </c>
      <c r="J7" s="155">
        <v>5</v>
      </c>
      <c r="K7" s="155"/>
      <c r="L7" s="155">
        <v>6</v>
      </c>
      <c r="M7" s="153"/>
      <c r="N7" s="5"/>
      <c r="O7" s="5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pans="1:252" s="149" customFormat="1" ht="23.1" customHeight="1">
      <c r="A8" s="366" t="s">
        <v>297</v>
      </c>
      <c r="B8" s="366" t="s">
        <v>298</v>
      </c>
      <c r="C8" s="366" t="s">
        <v>298</v>
      </c>
      <c r="D8" s="366" t="s">
        <v>300</v>
      </c>
      <c r="E8" s="374" t="s">
        <v>301</v>
      </c>
      <c r="F8" s="373"/>
      <c r="G8" s="373"/>
      <c r="H8" s="373"/>
      <c r="I8" s="373"/>
      <c r="J8" s="373"/>
      <c r="K8" s="373"/>
      <c r="L8" s="373"/>
      <c r="M8" s="162"/>
      <c r="N8" s="153"/>
      <c r="O8" s="153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6"/>
      <c r="AI8" s="76"/>
      <c r="AJ8" s="76"/>
      <c r="AK8" s="76"/>
      <c r="AL8" s="76"/>
      <c r="AM8" s="76"/>
      <c r="AN8" s="76"/>
      <c r="AO8" s="76"/>
      <c r="AP8" s="76"/>
      <c r="AQ8" s="76"/>
      <c r="AR8" s="76"/>
      <c r="AS8" s="76"/>
      <c r="AT8" s="76"/>
      <c r="AU8" s="76"/>
      <c r="AV8" s="76"/>
      <c r="AW8" s="76"/>
      <c r="AX8" s="76"/>
      <c r="AY8" s="76"/>
      <c r="AZ8" s="76"/>
      <c r="BA8" s="76"/>
      <c r="BB8" s="76"/>
      <c r="BC8" s="76"/>
      <c r="BD8" s="76"/>
      <c r="BE8" s="76"/>
      <c r="BF8" s="76"/>
      <c r="BG8" s="76"/>
      <c r="BH8" s="76"/>
      <c r="BI8" s="76"/>
      <c r="BJ8" s="76"/>
      <c r="BK8" s="76"/>
      <c r="BL8" s="76"/>
      <c r="BM8" s="76"/>
      <c r="BN8" s="76"/>
      <c r="BO8" s="76"/>
      <c r="BP8" s="76"/>
      <c r="BQ8" s="76"/>
      <c r="BR8" s="76"/>
      <c r="BS8" s="76"/>
      <c r="BT8" s="76"/>
      <c r="BU8" s="76"/>
      <c r="BV8" s="76"/>
      <c r="BW8" s="76"/>
      <c r="BX8" s="76"/>
      <c r="BY8" s="76"/>
      <c r="BZ8" s="76"/>
      <c r="CA8" s="76"/>
      <c r="CB8" s="76"/>
      <c r="CC8" s="76"/>
      <c r="CD8" s="76"/>
      <c r="CE8" s="76"/>
      <c r="CF8" s="76"/>
      <c r="CG8" s="76"/>
      <c r="CH8" s="76"/>
      <c r="CI8" s="76"/>
      <c r="CJ8" s="76"/>
      <c r="CK8" s="76"/>
      <c r="CL8" s="76"/>
      <c r="CM8" s="76"/>
      <c r="CN8" s="76"/>
      <c r="CO8" s="76"/>
      <c r="CP8" s="76"/>
      <c r="CQ8" s="76"/>
      <c r="CR8" s="76"/>
      <c r="CS8" s="76"/>
      <c r="CT8" s="76"/>
      <c r="CU8" s="76"/>
      <c r="CV8" s="76"/>
      <c r="CW8" s="76"/>
      <c r="CX8" s="76"/>
      <c r="CY8" s="76"/>
      <c r="CZ8" s="76"/>
      <c r="DA8" s="76"/>
      <c r="DB8" s="76"/>
      <c r="DC8" s="76"/>
      <c r="DD8" s="76"/>
      <c r="DE8" s="76"/>
      <c r="DF8" s="76"/>
      <c r="DG8" s="76"/>
      <c r="DH8" s="76"/>
      <c r="DI8" s="76"/>
      <c r="DJ8" s="76"/>
      <c r="DK8" s="76"/>
      <c r="DL8" s="76"/>
      <c r="DM8" s="76"/>
      <c r="DN8" s="76"/>
      <c r="DO8" s="76"/>
      <c r="DP8" s="76"/>
      <c r="DQ8" s="76"/>
      <c r="DR8" s="76"/>
      <c r="DS8" s="76"/>
      <c r="DT8" s="76"/>
      <c r="DU8" s="76"/>
      <c r="DV8" s="76"/>
      <c r="DW8" s="76"/>
      <c r="DX8" s="76"/>
      <c r="DY8" s="76"/>
      <c r="DZ8" s="76"/>
      <c r="EA8" s="76"/>
      <c r="EB8" s="76"/>
      <c r="EC8" s="76"/>
      <c r="ED8" s="76"/>
      <c r="EE8" s="76"/>
      <c r="EF8" s="76"/>
      <c r="EG8" s="76"/>
      <c r="EH8" s="76"/>
      <c r="EI8" s="76"/>
      <c r="EJ8" s="76"/>
      <c r="EK8" s="76"/>
      <c r="EL8" s="76"/>
      <c r="EM8" s="76"/>
      <c r="EN8" s="76"/>
      <c r="EO8" s="76"/>
      <c r="EP8" s="76"/>
      <c r="EQ8" s="76"/>
      <c r="ER8" s="76"/>
      <c r="ES8" s="76"/>
      <c r="ET8" s="76"/>
      <c r="EU8" s="76"/>
      <c r="EV8" s="76"/>
      <c r="EW8" s="76"/>
      <c r="EX8" s="76"/>
      <c r="EY8" s="76"/>
      <c r="EZ8" s="76"/>
      <c r="FA8" s="76"/>
      <c r="FB8" s="76"/>
      <c r="FC8" s="76"/>
      <c r="FD8" s="76"/>
      <c r="FE8" s="76"/>
      <c r="FF8" s="76"/>
      <c r="FG8" s="76"/>
      <c r="FH8" s="76"/>
      <c r="FI8" s="76"/>
      <c r="FJ8" s="76"/>
      <c r="FK8" s="76"/>
      <c r="FL8" s="76"/>
      <c r="FM8" s="76"/>
      <c r="FN8" s="76"/>
      <c r="FO8" s="76"/>
      <c r="FP8" s="76"/>
      <c r="FQ8" s="76"/>
      <c r="FR8" s="76"/>
      <c r="FS8" s="76"/>
      <c r="FT8" s="76"/>
      <c r="FU8" s="76"/>
      <c r="FV8" s="76"/>
      <c r="FW8" s="76"/>
      <c r="FX8" s="76"/>
      <c r="FY8" s="76"/>
      <c r="FZ8" s="76"/>
      <c r="GA8" s="76"/>
      <c r="GB8" s="76"/>
      <c r="GC8" s="76"/>
      <c r="GD8" s="76"/>
      <c r="GE8" s="76"/>
      <c r="GF8" s="76"/>
      <c r="GG8" s="76"/>
      <c r="GH8" s="76"/>
      <c r="GI8" s="76"/>
      <c r="GJ8" s="76"/>
      <c r="GK8" s="76"/>
      <c r="GL8" s="76"/>
      <c r="GM8" s="76"/>
      <c r="GN8" s="76"/>
      <c r="GO8" s="76"/>
      <c r="GP8" s="76"/>
      <c r="GQ8" s="76"/>
      <c r="GR8" s="76"/>
      <c r="GS8" s="76"/>
      <c r="GT8" s="76"/>
      <c r="GU8" s="76"/>
      <c r="GV8" s="76"/>
      <c r="GW8" s="76"/>
      <c r="GX8" s="76"/>
      <c r="GY8" s="76"/>
      <c r="GZ8" s="76"/>
      <c r="HA8" s="76"/>
      <c r="HB8" s="76"/>
      <c r="HC8" s="76"/>
      <c r="HD8" s="76"/>
      <c r="HE8" s="76"/>
      <c r="HF8" s="76"/>
      <c r="HG8" s="76"/>
      <c r="HH8" s="76"/>
      <c r="HI8" s="76"/>
      <c r="HJ8" s="76"/>
      <c r="HK8" s="76"/>
      <c r="HL8" s="76"/>
      <c r="HM8" s="76"/>
      <c r="HN8" s="76"/>
      <c r="HO8" s="76"/>
      <c r="HP8" s="76"/>
      <c r="HQ8" s="76"/>
      <c r="HR8" s="76"/>
      <c r="HS8" s="76"/>
      <c r="HT8" s="76"/>
      <c r="HU8" s="76"/>
      <c r="HV8" s="76"/>
      <c r="HW8" s="76"/>
      <c r="HX8" s="76"/>
      <c r="HY8" s="76"/>
      <c r="HZ8" s="76"/>
      <c r="IA8" s="76"/>
      <c r="IB8" s="76"/>
      <c r="IC8" s="76"/>
      <c r="ID8" s="76"/>
      <c r="IE8" s="76"/>
      <c r="IF8" s="76"/>
      <c r="IG8" s="76"/>
      <c r="IH8" s="76"/>
      <c r="II8" s="76"/>
      <c r="IJ8" s="76"/>
      <c r="IK8" s="76"/>
      <c r="IL8" s="76"/>
      <c r="IM8" s="76"/>
      <c r="IN8" s="76"/>
      <c r="IO8" s="76"/>
      <c r="IP8" s="76"/>
      <c r="IQ8" s="76"/>
      <c r="IR8" s="76"/>
    </row>
    <row r="9" spans="1:252" ht="23.1" customHeight="1">
      <c r="A9" s="157"/>
      <c r="B9" s="157"/>
      <c r="C9" s="158"/>
      <c r="D9" s="156"/>
      <c r="E9" s="159"/>
      <c r="F9" s="160"/>
      <c r="G9" s="160"/>
      <c r="H9" s="160"/>
      <c r="I9" s="160"/>
      <c r="J9" s="160"/>
      <c r="K9" s="160"/>
      <c r="L9" s="160"/>
      <c r="M9" s="5"/>
      <c r="N9" s="5"/>
      <c r="O9" s="5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spans="1:252" ht="23.1" customHeight="1">
      <c r="A10" s="157"/>
      <c r="B10" s="157"/>
      <c r="C10" s="158"/>
      <c r="D10" s="156"/>
      <c r="E10" s="159"/>
      <c r="F10" s="160"/>
      <c r="G10" s="160"/>
      <c r="H10" s="160"/>
      <c r="I10" s="160"/>
      <c r="J10" s="160"/>
      <c r="K10" s="160"/>
      <c r="L10" s="160"/>
      <c r="M10" s="163"/>
      <c r="N10" s="5"/>
      <c r="O10" s="5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spans="1:252" ht="23.1" customHeight="1">
      <c r="A11" s="157"/>
      <c r="B11" s="157"/>
      <c r="C11" s="158"/>
      <c r="D11" s="156"/>
      <c r="E11" s="159"/>
      <c r="F11" s="160"/>
      <c r="G11" s="160"/>
      <c r="H11" s="160"/>
      <c r="I11" s="160"/>
      <c r="J11" s="160"/>
      <c r="K11" s="160"/>
      <c r="L11" s="160"/>
      <c r="M11" s="163"/>
      <c r="N11" s="5"/>
      <c r="O11" s="5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spans="1:252" ht="23.1" customHeight="1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163"/>
      <c r="N12" s="5"/>
      <c r="O12" s="5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spans="1:252" ht="23.1" customHeight="1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163"/>
      <c r="N13" s="5"/>
      <c r="O13" s="5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spans="1:252" ht="23.1" customHeight="1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163"/>
      <c r="N14" s="5"/>
      <c r="O14" s="5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spans="1:252" ht="23.1" customHeight="1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163"/>
      <c r="N15" s="5"/>
      <c r="O15" s="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spans="1:252" ht="23.1" customHeight="1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163"/>
      <c r="N16" s="5"/>
      <c r="O16" s="5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spans="1:252" ht="23.1" customHeight="1">
      <c r="A17"/>
      <c r="B17"/>
      <c r="C17"/>
      <c r="D17"/>
      <c r="E17"/>
      <c r="F17"/>
      <c r="G17"/>
      <c r="H17"/>
      <c r="I17"/>
      <c r="J17"/>
      <c r="K17"/>
      <c r="L17"/>
      <c r="M17" s="163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spans="1:252" ht="23.1" customHeight="1">
      <c r="A18"/>
      <c r="B18"/>
      <c r="C18"/>
      <c r="D18"/>
      <c r="E18"/>
      <c r="F18"/>
      <c r="G18"/>
      <c r="H18"/>
      <c r="I18"/>
      <c r="J18"/>
      <c r="K18"/>
      <c r="L18"/>
      <c r="M18" s="163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spans="1:252" ht="23.1" customHeight="1">
      <c r="A19"/>
      <c r="B19"/>
      <c r="C19"/>
      <c r="D19"/>
      <c r="E19"/>
      <c r="F19"/>
      <c r="G19"/>
      <c r="H19"/>
      <c r="I19"/>
      <c r="J19"/>
      <c r="K19"/>
      <c r="L19"/>
      <c r="M19" s="163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honeticPr fontId="31" type="noConversion"/>
  <printOptions horizontalCentered="1"/>
  <pageMargins left="0.55069444444444404" right="0.55069444444444404" top="0.78680555555555598" bottom="0.59027777777777801" header="0.35416666666666702" footer="0.51180555555555596"/>
  <pageSetup paperSize="9" orientation="landscape" r:id="rId1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IU16"/>
  <sheetViews>
    <sheetView showGridLines="0" showZeros="0" workbookViewId="0">
      <selection activeCell="E7" sqref="E7"/>
    </sheetView>
  </sheetViews>
  <sheetFormatPr defaultColWidth="9" defaultRowHeight="23.1" customHeight="1"/>
  <cols>
    <col min="1" max="1" width="8.375" style="330" customWidth="1"/>
    <col min="2" max="2" width="19.375" style="330" customWidth="1"/>
    <col min="3" max="13" width="9.875" style="330" customWidth="1"/>
    <col min="14" max="255" width="6.75" style="330" customWidth="1"/>
    <col min="256" max="16384" width="9" style="331"/>
  </cols>
  <sheetData>
    <row r="1" spans="1:255" ht="23.1" customHeight="1">
      <c r="A1" s="5"/>
      <c r="B1" s="332"/>
      <c r="C1" s="332"/>
      <c r="D1" s="332"/>
      <c r="E1" s="332"/>
      <c r="F1" s="332"/>
      <c r="G1" s="332"/>
      <c r="H1" s="332"/>
      <c r="I1" s="332"/>
      <c r="J1" s="332"/>
      <c r="K1" s="5"/>
      <c r="L1" s="5"/>
      <c r="M1" s="343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spans="1:255" ht="23.1" customHeight="1">
      <c r="A2" s="391" t="s">
        <v>76</v>
      </c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spans="1:255" ht="23.1" customHeight="1">
      <c r="A3" s="5"/>
      <c r="B3" s="333"/>
      <c r="C3" s="333"/>
      <c r="D3" s="334"/>
      <c r="E3" s="334"/>
      <c r="F3" s="334"/>
      <c r="G3" s="333"/>
      <c r="H3" s="333"/>
      <c r="I3" s="333"/>
      <c r="J3" s="333"/>
      <c r="K3" s="5"/>
      <c r="L3" s="392" t="s">
        <v>77</v>
      </c>
      <c r="M3" s="392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pans="1:255" s="329" customFormat="1" ht="23.1" customHeight="1">
      <c r="A4" s="394" t="s">
        <v>78</v>
      </c>
      <c r="B4" s="394" t="s">
        <v>79</v>
      </c>
      <c r="C4" s="395" t="s">
        <v>80</v>
      </c>
      <c r="D4" s="393" t="s">
        <v>81</v>
      </c>
      <c r="E4" s="393"/>
      <c r="F4" s="393"/>
      <c r="G4" s="394" t="s">
        <v>82</v>
      </c>
      <c r="H4" s="394" t="s">
        <v>83</v>
      </c>
      <c r="I4" s="394" t="s">
        <v>84</v>
      </c>
      <c r="J4" s="394" t="s">
        <v>85</v>
      </c>
      <c r="K4" s="394" t="s">
        <v>86</v>
      </c>
      <c r="L4" s="396" t="s">
        <v>87</v>
      </c>
      <c r="M4" s="397" t="s">
        <v>88</v>
      </c>
      <c r="N4" s="327"/>
      <c r="O4" s="327"/>
      <c r="P4" s="327"/>
      <c r="Q4" s="327"/>
      <c r="R4" s="327"/>
      <c r="S4" s="327"/>
      <c r="T4" s="327"/>
      <c r="U4" s="327"/>
      <c r="V4" s="327"/>
      <c r="W4" s="327"/>
      <c r="X4" s="327"/>
      <c r="Y4" s="327"/>
      <c r="Z4" s="327"/>
      <c r="AA4" s="327"/>
      <c r="AB4" s="327"/>
      <c r="AC4" s="327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7"/>
      <c r="AY4" s="327"/>
      <c r="AZ4" s="327"/>
      <c r="BA4" s="327"/>
      <c r="BB4" s="327"/>
      <c r="BC4" s="327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</row>
    <row r="5" spans="1:255" s="329" customFormat="1" ht="36" customHeight="1">
      <c r="A5" s="394"/>
      <c r="B5" s="394"/>
      <c r="C5" s="394"/>
      <c r="D5" s="335" t="s">
        <v>89</v>
      </c>
      <c r="E5" s="335" t="s">
        <v>90</v>
      </c>
      <c r="F5" s="335" t="s">
        <v>91</v>
      </c>
      <c r="G5" s="394"/>
      <c r="H5" s="394"/>
      <c r="I5" s="394"/>
      <c r="J5" s="394"/>
      <c r="K5" s="394"/>
      <c r="L5" s="394"/>
      <c r="M5" s="398"/>
      <c r="N5" s="327"/>
      <c r="O5" s="327"/>
      <c r="P5" s="327"/>
      <c r="Q5" s="327"/>
      <c r="R5" s="327"/>
      <c r="S5" s="327"/>
      <c r="T5" s="327"/>
      <c r="U5" s="327"/>
      <c r="V5" s="327"/>
      <c r="W5" s="327"/>
      <c r="X5" s="327"/>
      <c r="Y5" s="327"/>
      <c r="Z5" s="327"/>
      <c r="AA5" s="327"/>
      <c r="AB5" s="327"/>
      <c r="AC5" s="327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7"/>
      <c r="AY5" s="327"/>
      <c r="AZ5" s="327"/>
      <c r="BA5" s="327"/>
      <c r="BB5" s="327"/>
      <c r="BC5" s="327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</row>
    <row r="6" spans="1:255" ht="23.1" customHeight="1">
      <c r="A6" s="336" t="s">
        <v>92</v>
      </c>
      <c r="B6" s="336" t="s">
        <v>92</v>
      </c>
      <c r="C6" s="336">
        <v>1</v>
      </c>
      <c r="D6" s="336">
        <v>2</v>
      </c>
      <c r="E6" s="336">
        <v>3</v>
      </c>
      <c r="F6" s="336">
        <v>4</v>
      </c>
      <c r="G6" s="336">
        <v>5</v>
      </c>
      <c r="H6" s="336">
        <v>6</v>
      </c>
      <c r="I6" s="336">
        <v>7</v>
      </c>
      <c r="J6" s="336">
        <v>8</v>
      </c>
      <c r="K6" s="336">
        <v>9</v>
      </c>
      <c r="L6" s="336">
        <v>10</v>
      </c>
      <c r="M6" s="344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pans="1:255" ht="23.25" customHeight="1">
      <c r="A7" s="353" t="s">
        <v>293</v>
      </c>
      <c r="B7" s="354" t="s">
        <v>294</v>
      </c>
      <c r="C7" s="337">
        <f>D7+G7+H7+I7+J7+K7+L7+M7</f>
        <v>30</v>
      </c>
      <c r="D7" s="338">
        <v>30</v>
      </c>
      <c r="E7" s="339">
        <v>30</v>
      </c>
      <c r="F7" s="340"/>
      <c r="G7" s="340"/>
      <c r="H7" s="340"/>
      <c r="I7" s="340"/>
      <c r="J7" s="340"/>
      <c r="K7" s="340"/>
      <c r="L7" s="340"/>
      <c r="M7" s="338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spans="1:255" ht="23.1" customHeight="1">
      <c r="A8" s="341"/>
      <c r="B8" s="341"/>
      <c r="C8" s="341"/>
      <c r="D8" s="341"/>
      <c r="E8" s="341"/>
      <c r="F8" s="341"/>
      <c r="G8" s="341"/>
      <c r="H8" s="341"/>
      <c r="I8" s="341"/>
      <c r="J8" s="341"/>
      <c r="K8" s="341"/>
      <c r="L8" s="341"/>
      <c r="M8" s="341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spans="1:255" ht="23.1" customHeight="1">
      <c r="A9" s="341"/>
      <c r="B9" s="341"/>
      <c r="C9" s="342"/>
      <c r="D9" s="341"/>
      <c r="E9" s="341"/>
      <c r="F9" s="341"/>
      <c r="G9" s="341"/>
      <c r="H9" s="341"/>
      <c r="I9" s="341"/>
      <c r="J9" s="341"/>
      <c r="K9" s="341"/>
      <c r="L9" s="341"/>
      <c r="M9" s="5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spans="1:255" ht="23.1" customHeight="1">
      <c r="A10" s="5"/>
      <c r="B10" s="341"/>
      <c r="C10" s="341"/>
      <c r="D10" s="341"/>
      <c r="E10" s="341"/>
      <c r="F10" s="341"/>
      <c r="G10" s="341"/>
      <c r="H10" s="341"/>
      <c r="I10" s="341"/>
      <c r="J10" s="341"/>
      <c r="K10" s="341"/>
      <c r="L10" s="341"/>
      <c r="M10" s="5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spans="1:255" ht="23.1" customHeight="1">
      <c r="A11" s="5"/>
      <c r="B11" s="341"/>
      <c r="C11" s="5"/>
      <c r="D11" s="341"/>
      <c r="E11" s="5"/>
      <c r="F11" s="5"/>
      <c r="G11" s="341"/>
      <c r="H11" s="341"/>
      <c r="I11" s="341"/>
      <c r="J11" s="341"/>
      <c r="K11" s="341"/>
      <c r="L11" s="341"/>
      <c r="M11" s="5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spans="1:255" ht="23.1" customHeight="1">
      <c r="A12" s="5"/>
      <c r="B12" s="5"/>
      <c r="C12" s="5"/>
      <c r="D12" s="5"/>
      <c r="E12" s="5"/>
      <c r="F12" s="341"/>
      <c r="G12" s="5"/>
      <c r="H12" s="5"/>
      <c r="I12" s="341"/>
      <c r="J12" s="341"/>
      <c r="K12" s="5"/>
      <c r="L12" s="5"/>
      <c r="M12" s="5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spans="1:255" ht="23.1" customHeight="1">
      <c r="A13" s="5"/>
      <c r="B13" s="5"/>
      <c r="C13" s="5"/>
      <c r="D13" s="5"/>
      <c r="E13" s="5"/>
      <c r="F13" s="5"/>
      <c r="G13" s="5"/>
      <c r="H13" s="5"/>
      <c r="I13" s="341"/>
      <c r="J13" s="5"/>
      <c r="K13" s="5"/>
      <c r="L13" s="5"/>
      <c r="M13" s="5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spans="1:255" ht="23.1" customHeight="1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spans="1:255" ht="23.1" customHeight="1">
      <c r="A15" s="5"/>
      <c r="B15" s="5"/>
      <c r="C15" s="5"/>
      <c r="D15" s="5"/>
      <c r="E15" s="5"/>
      <c r="F15" s="341"/>
      <c r="G15" s="5"/>
      <c r="H15" s="5"/>
      <c r="I15" s="5"/>
      <c r="J15" s="5"/>
      <c r="K15" s="5"/>
      <c r="L15" s="5"/>
      <c r="M15" s="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spans="1:255" ht="23.1" customHeight="1">
      <c r="A16"/>
      <c r="B16"/>
      <c r="C16"/>
      <c r="D16"/>
      <c r="E16"/>
      <c r="F16" s="341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honeticPr fontId="31" type="noConversion"/>
  <printOptions horizontalCentered="1"/>
  <pageMargins left="0.55069444444444404" right="0.55069444444444404" top="0.59027777777777801" bottom="0.59027777777777801" header="0.35416666666666702" footer="0.51180555555555596"/>
  <pageSetup paperSize="9" scale="87" orientation="landscape" r:id="rId1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>
  <dimension ref="A1:K9"/>
  <sheetViews>
    <sheetView showGridLines="0" showZeros="0" workbookViewId="0">
      <selection activeCell="A7" sqref="A7:E7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spans="1:11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 t="s">
        <v>234</v>
      </c>
    </row>
    <row r="2" spans="1:11" ht="31.5" customHeight="1">
      <c r="A2" s="426" t="s">
        <v>235</v>
      </c>
      <c r="B2" s="426"/>
      <c r="C2" s="426"/>
      <c r="D2" s="426"/>
      <c r="E2" s="426"/>
      <c r="F2" s="426"/>
      <c r="G2" s="426"/>
      <c r="H2" s="426"/>
      <c r="I2" s="426"/>
      <c r="J2" s="426"/>
      <c r="K2" s="426"/>
    </row>
    <row r="3" spans="1:11" ht="14.25" customHeight="1">
      <c r="A3" s="5"/>
      <c r="B3" s="5"/>
      <c r="C3" s="5"/>
      <c r="D3" s="5"/>
      <c r="E3" s="5"/>
      <c r="F3" s="5"/>
      <c r="G3" s="5"/>
      <c r="H3" s="5"/>
      <c r="I3" s="5"/>
      <c r="J3" s="469" t="s">
        <v>77</v>
      </c>
      <c r="K3" s="469"/>
    </row>
    <row r="4" spans="1:11" ht="33" customHeight="1">
      <c r="A4" s="449" t="s">
        <v>96</v>
      </c>
      <c r="B4" s="449"/>
      <c r="C4" s="449"/>
      <c r="D4" s="434" t="s">
        <v>190</v>
      </c>
      <c r="E4" s="434" t="s">
        <v>128</v>
      </c>
      <c r="F4" s="434" t="s">
        <v>117</v>
      </c>
      <c r="G4" s="434"/>
      <c r="H4" s="434"/>
      <c r="I4" s="434"/>
      <c r="J4" s="434"/>
      <c r="K4" s="434"/>
    </row>
    <row r="5" spans="1:11" ht="14.25" customHeight="1">
      <c r="A5" s="434" t="s">
        <v>99</v>
      </c>
      <c r="B5" s="434" t="s">
        <v>100</v>
      </c>
      <c r="C5" s="434" t="s">
        <v>101</v>
      </c>
      <c r="D5" s="434"/>
      <c r="E5" s="434"/>
      <c r="F5" s="434" t="s">
        <v>89</v>
      </c>
      <c r="G5" s="434" t="s">
        <v>208</v>
      </c>
      <c r="H5" s="434" t="s">
        <v>205</v>
      </c>
      <c r="I5" s="434" t="s">
        <v>209</v>
      </c>
      <c r="J5" s="434" t="s">
        <v>210</v>
      </c>
      <c r="K5" s="434" t="s">
        <v>211</v>
      </c>
    </row>
    <row r="6" spans="1:11" ht="32.25" customHeight="1">
      <c r="A6" s="434"/>
      <c r="B6" s="434"/>
      <c r="C6" s="434"/>
      <c r="D6" s="434"/>
      <c r="E6" s="434"/>
      <c r="F6" s="434"/>
      <c r="G6" s="434"/>
      <c r="H6" s="434"/>
      <c r="I6" s="434"/>
      <c r="J6" s="434"/>
      <c r="K6" s="434"/>
    </row>
    <row r="7" spans="1:11" s="76" customFormat="1" ht="24.75" customHeight="1">
      <c r="A7" s="366" t="s">
        <v>297</v>
      </c>
      <c r="B7" s="366" t="s">
        <v>298</v>
      </c>
      <c r="C7" s="366" t="s">
        <v>298</v>
      </c>
      <c r="D7" s="366" t="s">
        <v>300</v>
      </c>
      <c r="E7" s="374" t="s">
        <v>301</v>
      </c>
      <c r="F7" s="375"/>
      <c r="G7" s="375"/>
      <c r="H7" s="375"/>
      <c r="I7" s="375"/>
      <c r="J7" s="375"/>
      <c r="K7" s="375"/>
    </row>
    <row r="8" spans="1:11" ht="24.75" customHeight="1">
      <c r="A8" s="146"/>
      <c r="B8" s="146"/>
      <c r="C8" s="146"/>
      <c r="D8" s="147"/>
      <c r="E8" s="146"/>
      <c r="F8" s="148"/>
      <c r="G8" s="148"/>
      <c r="H8" s="148"/>
      <c r="I8" s="148"/>
      <c r="J8" s="148"/>
      <c r="K8" s="148"/>
    </row>
    <row r="9" spans="1:11" ht="42" customHeight="1">
      <c r="A9" s="146"/>
      <c r="B9" s="146"/>
      <c r="C9" s="146"/>
      <c r="D9" s="147"/>
      <c r="E9" s="146"/>
      <c r="F9" s="148"/>
      <c r="G9" s="148"/>
      <c r="H9" s="148"/>
      <c r="I9" s="148"/>
      <c r="J9" s="148"/>
      <c r="K9" s="148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honeticPr fontId="31" type="noConversion"/>
  <pageMargins left="0.75" right="0.75" top="1" bottom="1" header="0.5" footer="0.5"/>
  <pageSetup paperSize="9" scale="75" orientation="landscape" horizontalDpi="1200" verticalDpi="12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21"/>
  <sheetViews>
    <sheetView showGridLines="0" showZeros="0" topLeftCell="B1" workbookViewId="0">
      <selection activeCell="D7" sqref="D7"/>
    </sheetView>
  </sheetViews>
  <sheetFormatPr defaultColWidth="9" defaultRowHeight="12.75" customHeight="1"/>
  <cols>
    <col min="1" max="1" width="8.75" style="125" customWidth="1"/>
    <col min="2" max="2" width="17.5" style="125" customWidth="1"/>
    <col min="3" max="3" width="24.125" style="125" customWidth="1"/>
    <col min="4" max="5" width="11.125" style="125" customWidth="1"/>
    <col min="6" max="14" width="10.125" style="125" customWidth="1"/>
    <col min="15" max="255" width="6.875" style="125" customWidth="1"/>
    <col min="256" max="16384" width="9" style="125"/>
  </cols>
  <sheetData>
    <row r="1" spans="1:14" ht="23.1" customHeight="1">
      <c r="A1" s="126"/>
      <c r="B1" s="126"/>
      <c r="C1" s="126"/>
      <c r="D1" s="126"/>
      <c r="E1" s="126"/>
      <c r="F1" s="126"/>
      <c r="G1" s="126"/>
      <c r="H1" s="126"/>
      <c r="I1" s="126"/>
      <c r="J1" s="126"/>
      <c r="K1" s="138"/>
      <c r="L1" s="139"/>
      <c r="M1" s="5"/>
      <c r="N1" s="140" t="s">
        <v>236</v>
      </c>
    </row>
    <row r="2" spans="1:14" ht="23.1" customHeight="1">
      <c r="A2" s="497" t="s">
        <v>237</v>
      </c>
      <c r="B2" s="497"/>
      <c r="C2" s="497"/>
      <c r="D2" s="497"/>
      <c r="E2" s="497"/>
      <c r="F2" s="497"/>
      <c r="G2" s="497"/>
      <c r="H2" s="497"/>
      <c r="I2" s="497"/>
      <c r="J2" s="497"/>
      <c r="K2" s="497"/>
      <c r="L2" s="497"/>
      <c r="M2" s="497"/>
      <c r="N2" s="497"/>
    </row>
    <row r="3" spans="1:14" ht="23.1" customHeight="1">
      <c r="A3" s="127"/>
      <c r="B3" s="128"/>
      <c r="C3" s="128"/>
      <c r="D3" s="127"/>
      <c r="E3" s="128"/>
      <c r="F3" s="128"/>
      <c r="G3" s="128"/>
      <c r="H3" s="127"/>
      <c r="I3" s="127"/>
      <c r="J3" s="127"/>
      <c r="K3" s="138"/>
      <c r="L3" s="141"/>
      <c r="M3" s="5"/>
      <c r="N3" s="142" t="s">
        <v>77</v>
      </c>
    </row>
    <row r="4" spans="1:14" ht="23.1" customHeight="1">
      <c r="A4" s="499" t="s">
        <v>238</v>
      </c>
      <c r="B4" s="499" t="s">
        <v>128</v>
      </c>
      <c r="C4" s="500" t="s">
        <v>239</v>
      </c>
      <c r="D4" s="501" t="s">
        <v>98</v>
      </c>
      <c r="E4" s="498" t="s">
        <v>81</v>
      </c>
      <c r="F4" s="498"/>
      <c r="G4" s="498"/>
      <c r="H4" s="502" t="s">
        <v>82</v>
      </c>
      <c r="I4" s="499" t="s">
        <v>83</v>
      </c>
      <c r="J4" s="499" t="s">
        <v>84</v>
      </c>
      <c r="K4" s="499" t="s">
        <v>85</v>
      </c>
      <c r="L4" s="503" t="s">
        <v>86</v>
      </c>
      <c r="M4" s="504" t="s">
        <v>87</v>
      </c>
      <c r="N4" s="505" t="s">
        <v>88</v>
      </c>
    </row>
    <row r="5" spans="1:14" ht="36" customHeight="1">
      <c r="A5" s="499"/>
      <c r="B5" s="499"/>
      <c r="C5" s="500"/>
      <c r="D5" s="499"/>
      <c r="E5" s="129" t="s">
        <v>89</v>
      </c>
      <c r="F5" s="129" t="s">
        <v>90</v>
      </c>
      <c r="G5" s="129" t="s">
        <v>91</v>
      </c>
      <c r="H5" s="499"/>
      <c r="I5" s="499"/>
      <c r="J5" s="499"/>
      <c r="K5" s="499"/>
      <c r="L5" s="501"/>
      <c r="M5" s="504"/>
      <c r="N5" s="505"/>
    </row>
    <row r="6" spans="1:14" ht="23.1" customHeight="1">
      <c r="A6" s="130" t="s">
        <v>92</v>
      </c>
      <c r="B6" s="130" t="s">
        <v>92</v>
      </c>
      <c r="C6" s="130" t="s">
        <v>92</v>
      </c>
      <c r="D6" s="130">
        <v>1</v>
      </c>
      <c r="E6" s="130">
        <v>2</v>
      </c>
      <c r="F6" s="130">
        <v>3</v>
      </c>
      <c r="G6" s="130">
        <v>4</v>
      </c>
      <c r="H6" s="130">
        <v>5</v>
      </c>
      <c r="I6" s="130">
        <v>6</v>
      </c>
      <c r="J6" s="130">
        <v>7</v>
      </c>
      <c r="K6" s="130">
        <v>8</v>
      </c>
      <c r="L6" s="130">
        <v>9</v>
      </c>
      <c r="M6" s="143">
        <v>10</v>
      </c>
      <c r="N6" s="144">
        <v>11</v>
      </c>
    </row>
    <row r="7" spans="1:14" s="124" customFormat="1" ht="23.25" customHeight="1">
      <c r="A7" s="360">
        <v>2050202</v>
      </c>
      <c r="B7" s="376" t="s">
        <v>302</v>
      </c>
      <c r="C7" s="377" t="s">
        <v>303</v>
      </c>
      <c r="D7" s="134">
        <v>8</v>
      </c>
      <c r="E7" s="135">
        <v>8</v>
      </c>
      <c r="F7" s="134">
        <v>8</v>
      </c>
      <c r="G7" s="136"/>
      <c r="H7" s="136"/>
      <c r="I7" s="136"/>
      <c r="J7" s="136"/>
      <c r="K7" s="136"/>
      <c r="L7" s="135"/>
      <c r="M7" s="145"/>
      <c r="N7" s="135"/>
    </row>
    <row r="8" spans="1:14" ht="23.25" customHeight="1">
      <c r="A8" s="131"/>
      <c r="B8" s="132"/>
      <c r="C8" s="133"/>
      <c r="D8" s="134"/>
      <c r="E8" s="135"/>
      <c r="F8" s="134"/>
      <c r="G8" s="136"/>
      <c r="H8" s="136"/>
      <c r="I8" s="136"/>
      <c r="J8" s="136"/>
      <c r="K8" s="136"/>
      <c r="L8" s="135"/>
      <c r="M8" s="145"/>
      <c r="N8" s="135"/>
    </row>
    <row r="9" spans="1:14" ht="23.25" customHeight="1">
      <c r="A9" s="131"/>
      <c r="B9" s="132"/>
      <c r="C9" s="133"/>
      <c r="D9" s="134"/>
      <c r="E9" s="135"/>
      <c r="F9" s="134"/>
      <c r="G9" s="136"/>
      <c r="H9" s="136"/>
      <c r="I9" s="136"/>
      <c r="J9" s="136"/>
      <c r="K9" s="136"/>
      <c r="L9" s="135"/>
      <c r="M9" s="145"/>
      <c r="N9" s="135"/>
    </row>
    <row r="10" spans="1:14" ht="23.25" customHeight="1">
      <c r="A10" s="131"/>
      <c r="B10" s="132"/>
      <c r="C10" s="133"/>
      <c r="D10" s="134"/>
      <c r="E10" s="135"/>
      <c r="F10" s="134"/>
      <c r="G10" s="136"/>
      <c r="H10" s="136"/>
      <c r="I10" s="136"/>
      <c r="J10" s="136"/>
      <c r="K10" s="136"/>
      <c r="L10" s="135"/>
      <c r="M10" s="145"/>
      <c r="N10" s="135"/>
    </row>
    <row r="11" spans="1:14" ht="23.25" customHeight="1">
      <c r="A11" s="131"/>
      <c r="B11" s="132"/>
      <c r="C11" s="133"/>
      <c r="D11" s="134"/>
      <c r="E11" s="135"/>
      <c r="F11" s="134"/>
      <c r="G11" s="136"/>
      <c r="H11" s="136"/>
      <c r="I11" s="136"/>
      <c r="J11" s="136"/>
      <c r="K11" s="136"/>
      <c r="L11" s="135"/>
      <c r="M11" s="145"/>
      <c r="N11" s="135"/>
    </row>
    <row r="12" spans="1:14" ht="23.25" customHeight="1">
      <c r="A12" s="137"/>
      <c r="B12" s="137"/>
      <c r="C12" s="137"/>
      <c r="D12" s="138"/>
      <c r="E12" s="137"/>
      <c r="F12" s="138"/>
      <c r="G12" s="137"/>
      <c r="H12" s="137"/>
      <c r="I12" s="137"/>
      <c r="J12" s="137"/>
      <c r="K12" s="137"/>
      <c r="L12" s="137"/>
      <c r="M12" s="137"/>
      <c r="N12" s="137"/>
    </row>
    <row r="13" spans="1:14" ht="23.25" customHeight="1">
      <c r="A13" s="137"/>
      <c r="B13" s="137"/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137"/>
      <c r="N13" s="137"/>
    </row>
    <row r="14" spans="1:14" ht="23.25" customHeight="1">
      <c r="A14" s="137"/>
      <c r="B14" s="137"/>
      <c r="C14" s="137"/>
      <c r="D14" s="137"/>
      <c r="E14" s="137"/>
      <c r="F14" s="137"/>
      <c r="G14" s="137"/>
      <c r="H14" s="137"/>
      <c r="I14" s="137"/>
      <c r="J14" s="137"/>
      <c r="K14" s="137"/>
      <c r="L14" s="137"/>
      <c r="M14" s="137"/>
      <c r="N14" s="138"/>
    </row>
    <row r="15" spans="1:14" ht="23.25" customHeight="1">
      <c r="A15" s="137"/>
      <c r="B15" s="137"/>
      <c r="C15" s="137"/>
      <c r="D15" s="138"/>
      <c r="E15" s="138"/>
      <c r="F15" s="137"/>
      <c r="G15" s="137"/>
      <c r="H15" s="137"/>
      <c r="I15" s="138"/>
      <c r="J15" s="137"/>
      <c r="K15" s="137"/>
      <c r="L15" s="137"/>
      <c r="M15" s="137"/>
      <c r="N15" s="138"/>
    </row>
    <row r="16" spans="1:14" ht="23.25" customHeight="1">
      <c r="A16" s="137"/>
      <c r="B16" s="137"/>
      <c r="C16" s="137"/>
      <c r="D16" s="138"/>
      <c r="E16" s="138"/>
      <c r="F16" s="138"/>
      <c r="G16" s="137"/>
      <c r="H16" s="138"/>
      <c r="I16" s="138"/>
      <c r="J16" s="137"/>
      <c r="K16" s="137"/>
      <c r="L16" s="138"/>
      <c r="M16" s="137"/>
      <c r="N16" s="138"/>
    </row>
    <row r="17" spans="1:14" ht="23.25" customHeight="1">
      <c r="A17" s="138"/>
      <c r="B17" s="138"/>
      <c r="C17" s="137"/>
      <c r="D17" s="138"/>
      <c r="E17" s="138"/>
      <c r="F17" s="138"/>
      <c r="G17" s="137"/>
      <c r="H17" s="138"/>
      <c r="I17" s="138"/>
      <c r="J17" s="137"/>
      <c r="K17" s="138"/>
      <c r="L17" s="138"/>
      <c r="M17" s="138"/>
      <c r="N17" s="138"/>
    </row>
    <row r="18" spans="1:14" ht="23.1" customHeight="1">
      <c r="A18" s="138"/>
      <c r="B18" s="138"/>
      <c r="C18" s="138"/>
      <c r="D18" s="138"/>
      <c r="E18" s="138"/>
      <c r="F18" s="138"/>
      <c r="G18" s="137"/>
      <c r="H18" s="138"/>
      <c r="I18" s="138"/>
      <c r="J18" s="138"/>
      <c r="K18" s="138"/>
      <c r="L18" s="138"/>
      <c r="M18" s="138"/>
      <c r="N18" s="138"/>
    </row>
    <row r="19" spans="1:14" ht="23.1" customHeight="1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</row>
    <row r="20" spans="1:14" ht="23.1" customHeight="1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</row>
    <row r="21" spans="1:14" ht="23.1" customHeight="1">
      <c r="A21" s="138"/>
      <c r="B21" s="138"/>
      <c r="C21" s="138"/>
      <c r="D21" s="138"/>
      <c r="E21" s="138"/>
      <c r="F21" s="138"/>
      <c r="G21" s="138"/>
      <c r="H21" s="138"/>
      <c r="I21" s="137"/>
      <c r="J21" s="138"/>
      <c r="K21" s="138"/>
      <c r="L21" s="138"/>
      <c r="M21" s="138"/>
      <c r="N21" s="138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honeticPr fontId="31" type="noConversion"/>
  <printOptions horizontalCentered="1"/>
  <pageMargins left="0.55069444444444404" right="0.55069444444444404" top="0.78680555555555598" bottom="0.59027777777777801" header="0.35416666666666702" footer="0.51180555555555596"/>
  <pageSetup paperSize="9" scale="74" orientation="landscape" r:id="rId1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>
  <dimension ref="A1:V16"/>
  <sheetViews>
    <sheetView showGridLines="0" showZeros="0" workbookViewId="0">
      <selection activeCell="A8" sqref="A8:E8"/>
    </sheetView>
  </sheetViews>
  <sheetFormatPr defaultColWidth="9" defaultRowHeight="12.75" customHeight="1"/>
  <cols>
    <col min="1" max="3" width="4" style="101" customWidth="1"/>
    <col min="4" max="4" width="9.625" style="101" customWidth="1"/>
    <col min="5" max="5" width="23.125" style="101" customWidth="1"/>
    <col min="6" max="6" width="8.875" style="101" customWidth="1"/>
    <col min="7" max="7" width="8.125" style="101" customWidth="1"/>
    <col min="8" max="10" width="7.125" style="101" customWidth="1"/>
    <col min="11" max="11" width="7.75" style="101" customWidth="1"/>
    <col min="12" max="19" width="7.125" style="101" customWidth="1"/>
    <col min="20" max="21" width="7.25" style="101" customWidth="1"/>
    <col min="22" max="16384" width="9" style="101"/>
  </cols>
  <sheetData>
    <row r="1" spans="1:22" ht="24.75" customHeight="1">
      <c r="A1" s="102"/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15"/>
      <c r="R1" s="115"/>
      <c r="S1" s="118"/>
      <c r="T1" s="118"/>
      <c r="U1" s="102" t="s">
        <v>241</v>
      </c>
      <c r="V1" s="5"/>
    </row>
    <row r="2" spans="1:22" ht="24.75" customHeight="1">
      <c r="A2" s="506" t="s">
        <v>242</v>
      </c>
      <c r="B2" s="506"/>
      <c r="C2" s="506"/>
      <c r="D2" s="506"/>
      <c r="E2" s="506"/>
      <c r="F2" s="506"/>
      <c r="G2" s="506"/>
      <c r="H2" s="506"/>
      <c r="I2" s="506"/>
      <c r="J2" s="506"/>
      <c r="K2" s="506"/>
      <c r="L2" s="506"/>
      <c r="M2" s="506"/>
      <c r="N2" s="506"/>
      <c r="O2" s="506"/>
      <c r="P2" s="506"/>
      <c r="Q2" s="506"/>
      <c r="R2" s="506"/>
      <c r="S2" s="506"/>
      <c r="T2" s="506"/>
      <c r="U2" s="506"/>
      <c r="V2" s="5"/>
    </row>
    <row r="3" spans="1:22" ht="24.75" customHeight="1">
      <c r="A3" s="103"/>
      <c r="B3" s="104"/>
      <c r="C3" s="105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19"/>
      <c r="R3" s="119"/>
      <c r="S3" s="120"/>
      <c r="T3" s="507" t="s">
        <v>77</v>
      </c>
      <c r="U3" s="507"/>
      <c r="V3" s="121"/>
    </row>
    <row r="4" spans="1:22" ht="24.75" customHeight="1">
      <c r="A4" s="106" t="s">
        <v>108</v>
      </c>
      <c r="B4" s="106"/>
      <c r="C4" s="107"/>
      <c r="D4" s="511" t="s">
        <v>78</v>
      </c>
      <c r="E4" s="511" t="s">
        <v>97</v>
      </c>
      <c r="F4" s="512" t="s">
        <v>109</v>
      </c>
      <c r="G4" s="108" t="s">
        <v>110</v>
      </c>
      <c r="H4" s="106"/>
      <c r="I4" s="106"/>
      <c r="J4" s="107"/>
      <c r="K4" s="508" t="s">
        <v>111</v>
      </c>
      <c r="L4" s="509"/>
      <c r="M4" s="509"/>
      <c r="N4" s="509"/>
      <c r="O4" s="509"/>
      <c r="P4" s="509"/>
      <c r="Q4" s="509"/>
      <c r="R4" s="510"/>
      <c r="S4" s="515" t="s">
        <v>112</v>
      </c>
      <c r="T4" s="518" t="s">
        <v>113</v>
      </c>
      <c r="U4" s="518" t="s">
        <v>114</v>
      </c>
      <c r="V4" s="121"/>
    </row>
    <row r="5" spans="1:22" ht="24.75" customHeight="1">
      <c r="A5" s="508" t="s">
        <v>99</v>
      </c>
      <c r="B5" s="511" t="s">
        <v>100</v>
      </c>
      <c r="C5" s="511" t="s">
        <v>101</v>
      </c>
      <c r="D5" s="511"/>
      <c r="E5" s="511"/>
      <c r="F5" s="512"/>
      <c r="G5" s="511" t="s">
        <v>80</v>
      </c>
      <c r="H5" s="511" t="s">
        <v>115</v>
      </c>
      <c r="I5" s="511" t="s">
        <v>116</v>
      </c>
      <c r="J5" s="512" t="s">
        <v>117</v>
      </c>
      <c r="K5" s="513" t="s">
        <v>80</v>
      </c>
      <c r="L5" s="471" t="s">
        <v>118</v>
      </c>
      <c r="M5" s="471" t="s">
        <v>119</v>
      </c>
      <c r="N5" s="471" t="s">
        <v>120</v>
      </c>
      <c r="O5" s="471" t="s">
        <v>121</v>
      </c>
      <c r="P5" s="471" t="s">
        <v>122</v>
      </c>
      <c r="Q5" s="471" t="s">
        <v>123</v>
      </c>
      <c r="R5" s="471" t="s">
        <v>124</v>
      </c>
      <c r="S5" s="516"/>
      <c r="T5" s="518"/>
      <c r="U5" s="518"/>
      <c r="V5" s="121"/>
    </row>
    <row r="6" spans="1:22" ht="30.75" customHeight="1">
      <c r="A6" s="508"/>
      <c r="B6" s="511"/>
      <c r="C6" s="511"/>
      <c r="D6" s="511"/>
      <c r="E6" s="512"/>
      <c r="F6" s="109" t="s">
        <v>98</v>
      </c>
      <c r="G6" s="511"/>
      <c r="H6" s="511"/>
      <c r="I6" s="511"/>
      <c r="J6" s="512"/>
      <c r="K6" s="514"/>
      <c r="L6" s="471"/>
      <c r="M6" s="471"/>
      <c r="N6" s="471"/>
      <c r="O6" s="471"/>
      <c r="P6" s="471"/>
      <c r="Q6" s="471"/>
      <c r="R6" s="471"/>
      <c r="S6" s="517"/>
      <c r="T6" s="518"/>
      <c r="U6" s="518"/>
      <c r="V6" s="5"/>
    </row>
    <row r="7" spans="1:22" ht="24.75" customHeight="1">
      <c r="A7" s="110" t="s">
        <v>92</v>
      </c>
      <c r="B7" s="110" t="s">
        <v>92</v>
      </c>
      <c r="C7" s="110" t="s">
        <v>92</v>
      </c>
      <c r="D7" s="110" t="s">
        <v>92</v>
      </c>
      <c r="E7" s="110" t="s">
        <v>92</v>
      </c>
      <c r="F7" s="111">
        <v>1</v>
      </c>
      <c r="G7" s="110">
        <v>2</v>
      </c>
      <c r="H7" s="110">
        <v>3</v>
      </c>
      <c r="I7" s="110">
        <v>4</v>
      </c>
      <c r="J7" s="110">
        <v>5</v>
      </c>
      <c r="K7" s="110">
        <v>6</v>
      </c>
      <c r="L7" s="110">
        <v>7</v>
      </c>
      <c r="M7" s="110">
        <v>8</v>
      </c>
      <c r="N7" s="110">
        <v>9</v>
      </c>
      <c r="O7" s="110">
        <v>10</v>
      </c>
      <c r="P7" s="110">
        <v>11</v>
      </c>
      <c r="Q7" s="110">
        <v>12</v>
      </c>
      <c r="R7" s="110">
        <v>13</v>
      </c>
      <c r="S7" s="110">
        <v>14</v>
      </c>
      <c r="T7" s="111">
        <v>15</v>
      </c>
      <c r="U7" s="111">
        <v>16</v>
      </c>
      <c r="V7" s="5"/>
    </row>
    <row r="8" spans="1:22" s="100" customFormat="1" ht="24.75" customHeight="1">
      <c r="A8" s="366" t="s">
        <v>297</v>
      </c>
      <c r="B8" s="366" t="s">
        <v>298</v>
      </c>
      <c r="C8" s="366" t="s">
        <v>298</v>
      </c>
      <c r="D8" s="366" t="s">
        <v>300</v>
      </c>
      <c r="E8" s="374" t="s">
        <v>301</v>
      </c>
      <c r="F8" s="378"/>
      <c r="G8" s="378"/>
      <c r="H8" s="378"/>
      <c r="I8" s="378"/>
      <c r="J8" s="378"/>
      <c r="K8" s="378"/>
      <c r="L8" s="378"/>
      <c r="M8" s="378"/>
      <c r="N8" s="378"/>
      <c r="O8" s="378"/>
      <c r="P8" s="378"/>
      <c r="Q8" s="378"/>
      <c r="R8" s="378"/>
      <c r="S8" s="378"/>
      <c r="T8" s="378"/>
      <c r="U8" s="378"/>
      <c r="V8" s="97"/>
    </row>
    <row r="9" spans="1:22" ht="24.75" customHeight="1">
      <c r="A9" s="112"/>
      <c r="B9" s="112"/>
      <c r="C9" s="112"/>
      <c r="D9" s="112"/>
      <c r="E9" s="113"/>
      <c r="F9" s="114"/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4"/>
      <c r="R9" s="114"/>
      <c r="S9" s="122"/>
      <c r="T9" s="122"/>
      <c r="U9" s="122"/>
      <c r="V9" s="5"/>
    </row>
    <row r="10" spans="1:22" ht="18.95" customHeight="1">
      <c r="A10" s="112"/>
      <c r="B10" s="112"/>
      <c r="C10" s="112"/>
      <c r="D10" s="112"/>
      <c r="E10" s="113"/>
      <c r="F10" s="114"/>
      <c r="G10" s="115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22"/>
      <c r="T10" s="122"/>
      <c r="U10" s="122"/>
      <c r="V10" s="5"/>
    </row>
    <row r="11" spans="1:22" ht="18.95" customHeight="1">
      <c r="A11" s="116"/>
      <c r="B11" s="112"/>
      <c r="C11" s="112"/>
      <c r="D11" s="112"/>
      <c r="E11" s="113"/>
      <c r="F11" s="114"/>
      <c r="G11" s="115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  <c r="S11" s="122"/>
      <c r="T11" s="122"/>
      <c r="U11" s="122"/>
      <c r="V11" s="5"/>
    </row>
    <row r="12" spans="1:22" ht="18.95" customHeight="1">
      <c r="A12" s="116"/>
      <c r="B12" s="112"/>
      <c r="C12" s="112"/>
      <c r="D12" s="112"/>
      <c r="E12" s="113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22"/>
      <c r="T12" s="122"/>
      <c r="U12" s="123"/>
      <c r="V12" s="5"/>
    </row>
    <row r="13" spans="1:22" ht="18.95" customHeight="1">
      <c r="A13" s="116"/>
      <c r="B13" s="116"/>
      <c r="C13" s="112"/>
      <c r="D13" s="112"/>
      <c r="E13" s="113"/>
      <c r="F13" s="114"/>
      <c r="G13" s="114"/>
      <c r="H13" s="114"/>
      <c r="I13" s="114"/>
      <c r="J13" s="114"/>
      <c r="K13" s="114"/>
      <c r="L13" s="114"/>
      <c r="M13" s="114"/>
      <c r="N13" s="114"/>
      <c r="O13" s="114"/>
      <c r="P13" s="114"/>
      <c r="Q13" s="114"/>
      <c r="R13" s="114"/>
      <c r="S13" s="122"/>
      <c r="T13" s="122"/>
      <c r="U13" s="123"/>
      <c r="V13" s="5"/>
    </row>
    <row r="14" spans="1:22" ht="18.95" customHeight="1">
      <c r="A14" s="116"/>
      <c r="B14" s="116"/>
      <c r="C14" s="116"/>
      <c r="D14" s="112"/>
      <c r="E14" s="113"/>
      <c r="F14" s="114"/>
      <c r="G14" s="114"/>
      <c r="H14" s="114"/>
      <c r="I14" s="114"/>
      <c r="J14" s="114"/>
      <c r="K14" s="114"/>
      <c r="L14" s="114"/>
      <c r="M14" s="114"/>
      <c r="N14" s="114"/>
      <c r="O14" s="114"/>
      <c r="P14" s="114"/>
      <c r="Q14" s="114"/>
      <c r="R14" s="114"/>
      <c r="S14" s="122"/>
      <c r="T14" s="122"/>
      <c r="U14" s="123"/>
      <c r="V14" s="5"/>
    </row>
    <row r="15" spans="1:22" ht="18.95" customHeight="1">
      <c r="A15" s="116"/>
      <c r="B15" s="116"/>
      <c r="C15" s="116"/>
      <c r="D15" s="112"/>
      <c r="E15" s="113"/>
      <c r="F15" s="114"/>
      <c r="G15" s="114"/>
      <c r="H15" s="114"/>
      <c r="I15" s="114"/>
      <c r="J15" s="114"/>
      <c r="K15" s="114"/>
      <c r="L15" s="114"/>
      <c r="M15" s="114"/>
      <c r="N15" s="114"/>
      <c r="O15" s="114"/>
      <c r="P15" s="114"/>
      <c r="Q15" s="114"/>
      <c r="R15" s="114"/>
      <c r="S15" s="122"/>
      <c r="T15" s="123"/>
      <c r="U15" s="123"/>
      <c r="V15" s="5"/>
    </row>
    <row r="16" spans="1:22" ht="18.95" customHeight="1">
      <c r="A16" s="116"/>
      <c r="B16" s="116"/>
      <c r="C16" s="116"/>
      <c r="D16" s="116"/>
      <c r="E16" s="117"/>
      <c r="F16" s="114"/>
      <c r="G16" s="115"/>
      <c r="H16" s="115"/>
      <c r="I16" s="115"/>
      <c r="J16" s="115"/>
      <c r="K16" s="115"/>
      <c r="L16" s="115"/>
      <c r="M16" s="115"/>
      <c r="N16" s="115"/>
      <c r="O16" s="115"/>
      <c r="P16" s="114"/>
      <c r="Q16" s="114"/>
      <c r="R16" s="114"/>
      <c r="S16" s="123"/>
      <c r="T16" s="123"/>
      <c r="U16" s="123"/>
      <c r="V16" s="5"/>
    </row>
  </sheetData>
  <sheetProtection formatCells="0" formatColumns="0" formatRows="0"/>
  <mergeCells count="24">
    <mergeCell ref="S4:S6"/>
    <mergeCell ref="T4:T6"/>
    <mergeCell ref="U4:U6"/>
    <mergeCell ref="M5:M6"/>
    <mergeCell ref="N5:N6"/>
    <mergeCell ref="O5:O6"/>
    <mergeCell ref="P5:P6"/>
    <mergeCell ref="Q5:Q6"/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R5:R6"/>
  </mergeCells>
  <phoneticPr fontId="31" type="noConversion"/>
  <printOptions horizontalCentered="1"/>
  <pageMargins left="0.59027777777777801" right="0.55069444444444404" top="0.78680555555555598" bottom="0.59027777777777801" header="0.51180555555555596" footer="0.47222222222222199"/>
  <pageSetup paperSize="9" scale="75" orientation="landscape" r:id="rId1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>
  <dimension ref="A1:V7"/>
  <sheetViews>
    <sheetView showGridLines="0" showZeros="0" workbookViewId="0">
      <selection activeCell="G11" sqref="G11"/>
    </sheetView>
  </sheetViews>
  <sheetFormatPr defaultColWidth="9" defaultRowHeight="14.25"/>
  <cols>
    <col min="1" max="1" width="3.875" customWidth="1"/>
    <col min="2" max="2" width="4.375" customWidth="1"/>
    <col min="3" max="3" width="5.875" style="381" customWidth="1"/>
    <col min="4" max="4" width="7.25" customWidth="1"/>
    <col min="5" max="5" width="15.375" customWidth="1"/>
    <col min="6" max="6" width="10.625" customWidth="1"/>
    <col min="7" max="20" width="7.25" customWidth="1"/>
    <col min="21" max="21" width="7.5" customWidth="1"/>
  </cols>
  <sheetData>
    <row r="1" spans="1:22" ht="14.25" customHeight="1">
      <c r="A1" s="48"/>
      <c r="B1" s="48"/>
      <c r="C1" s="379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54" t="s">
        <v>243</v>
      </c>
    </row>
    <row r="2" spans="1:22" ht="24.75" customHeight="1">
      <c r="A2" s="426" t="s">
        <v>244</v>
      </c>
      <c r="B2" s="426"/>
      <c r="C2" s="426"/>
      <c r="D2" s="426"/>
      <c r="E2" s="426"/>
      <c r="F2" s="426"/>
      <c r="G2" s="426"/>
      <c r="H2" s="426"/>
      <c r="I2" s="426"/>
      <c r="J2" s="426"/>
      <c r="K2" s="426"/>
      <c r="L2" s="426"/>
      <c r="M2" s="426"/>
      <c r="N2" s="426"/>
      <c r="O2" s="426"/>
      <c r="P2" s="426"/>
      <c r="Q2" s="426"/>
      <c r="R2" s="426"/>
      <c r="S2" s="426"/>
      <c r="T2" s="426"/>
      <c r="U2" s="426"/>
    </row>
    <row r="3" spans="1:22" ht="19.5" customHeight="1">
      <c r="A3" s="48"/>
      <c r="B3" s="48"/>
      <c r="C3" s="379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519" t="s">
        <v>77</v>
      </c>
      <c r="U3" s="519"/>
    </row>
    <row r="4" spans="1:22" ht="27.75" customHeight="1">
      <c r="A4" s="428" t="s">
        <v>108</v>
      </c>
      <c r="B4" s="429"/>
      <c r="C4" s="430"/>
      <c r="D4" s="431" t="s">
        <v>127</v>
      </c>
      <c r="E4" s="431" t="s">
        <v>128</v>
      </c>
      <c r="F4" s="431" t="s">
        <v>98</v>
      </c>
      <c r="G4" s="434" t="s">
        <v>129</v>
      </c>
      <c r="H4" s="434" t="s">
        <v>130</v>
      </c>
      <c r="I4" s="434" t="s">
        <v>131</v>
      </c>
      <c r="J4" s="434" t="s">
        <v>132</v>
      </c>
      <c r="K4" s="434" t="s">
        <v>133</v>
      </c>
      <c r="L4" s="434" t="s">
        <v>134</v>
      </c>
      <c r="M4" s="434" t="s">
        <v>119</v>
      </c>
      <c r="N4" s="434" t="s">
        <v>135</v>
      </c>
      <c r="O4" s="434" t="s">
        <v>117</v>
      </c>
      <c r="P4" s="434" t="s">
        <v>121</v>
      </c>
      <c r="Q4" s="434" t="s">
        <v>120</v>
      </c>
      <c r="R4" s="434" t="s">
        <v>136</v>
      </c>
      <c r="S4" s="434" t="s">
        <v>137</v>
      </c>
      <c r="T4" s="434" t="s">
        <v>138</v>
      </c>
      <c r="U4" s="434" t="s">
        <v>124</v>
      </c>
    </row>
    <row r="5" spans="1:22" ht="13.5" customHeight="1">
      <c r="A5" s="431" t="s">
        <v>99</v>
      </c>
      <c r="B5" s="431" t="s">
        <v>100</v>
      </c>
      <c r="C5" s="520" t="s">
        <v>101</v>
      </c>
      <c r="D5" s="433"/>
      <c r="E5" s="433"/>
      <c r="F5" s="433"/>
      <c r="G5" s="434"/>
      <c r="H5" s="434"/>
      <c r="I5" s="434"/>
      <c r="J5" s="434"/>
      <c r="K5" s="434"/>
      <c r="L5" s="434"/>
      <c r="M5" s="434"/>
      <c r="N5" s="434"/>
      <c r="O5" s="434"/>
      <c r="P5" s="434"/>
      <c r="Q5" s="434"/>
      <c r="R5" s="434"/>
      <c r="S5" s="434"/>
      <c r="T5" s="434"/>
      <c r="U5" s="434"/>
    </row>
    <row r="6" spans="1:22" ht="24" customHeight="1">
      <c r="A6" s="432"/>
      <c r="B6" s="432"/>
      <c r="C6" s="521"/>
      <c r="D6" s="432"/>
      <c r="E6" s="432"/>
      <c r="F6" s="432"/>
      <c r="G6" s="434"/>
      <c r="H6" s="434"/>
      <c r="I6" s="434"/>
      <c r="J6" s="434"/>
      <c r="K6" s="434"/>
      <c r="L6" s="434"/>
      <c r="M6" s="434"/>
      <c r="N6" s="434"/>
      <c r="O6" s="434"/>
      <c r="P6" s="434"/>
      <c r="Q6" s="434"/>
      <c r="R6" s="434"/>
      <c r="S6" s="434"/>
      <c r="T6" s="434"/>
      <c r="U6" s="434"/>
    </row>
    <row r="7" spans="1:22" s="384" customFormat="1" ht="24.75" customHeight="1">
      <c r="A7" s="366" t="s">
        <v>304</v>
      </c>
      <c r="B7" s="374" t="s">
        <v>305</v>
      </c>
      <c r="C7" s="382" t="s">
        <v>298</v>
      </c>
      <c r="D7" s="380">
        <v>138001</v>
      </c>
      <c r="E7" s="382" t="s">
        <v>301</v>
      </c>
      <c r="F7" s="382"/>
      <c r="G7" s="380"/>
      <c r="H7" s="382"/>
      <c r="I7" s="380"/>
      <c r="J7" s="380"/>
      <c r="K7" s="380"/>
      <c r="L7" s="380"/>
      <c r="M7" s="380"/>
      <c r="N7" s="380"/>
      <c r="O7" s="380"/>
      <c r="P7" s="380"/>
      <c r="Q7" s="380"/>
      <c r="R7" s="380"/>
      <c r="S7" s="380"/>
      <c r="T7" s="380"/>
      <c r="U7" s="380"/>
      <c r="V7" s="383"/>
    </row>
  </sheetData>
  <sheetProtection formatCells="0" formatColumns="0" formatRows="0"/>
  <mergeCells count="24">
    <mergeCell ref="S4:S6"/>
    <mergeCell ref="T4:T6"/>
    <mergeCell ref="U4:U6"/>
    <mergeCell ref="M4:M6"/>
    <mergeCell ref="N4:N6"/>
    <mergeCell ref="O4:O6"/>
    <mergeCell ref="P4:P6"/>
    <mergeCell ref="Q4:Q6"/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R4:R6"/>
  </mergeCells>
  <phoneticPr fontId="31" type="noConversion"/>
  <pageMargins left="0.75" right="0.75" top="1" bottom="1" header="0.5" footer="0.5"/>
  <pageSetup paperSize="9" scale="75" orientation="landscape" horizontalDpi="1200" verticalDpi="12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V17"/>
  <sheetViews>
    <sheetView showGridLines="0" showZeros="0" workbookViewId="0">
      <selection activeCell="A8" sqref="A8:E8"/>
    </sheetView>
  </sheetViews>
  <sheetFormatPr defaultColWidth="9" defaultRowHeight="12.75" customHeight="1"/>
  <cols>
    <col min="1" max="3" width="4" style="78" customWidth="1"/>
    <col min="4" max="4" width="9.625" style="78" customWidth="1"/>
    <col min="5" max="5" width="22.5" style="78" customWidth="1"/>
    <col min="6" max="7" width="8.5" style="78" customWidth="1"/>
    <col min="8" max="10" width="7.25" style="78" customWidth="1"/>
    <col min="11" max="11" width="8.5" style="78" customWidth="1"/>
    <col min="12" max="19" width="7.25" style="78" customWidth="1"/>
    <col min="20" max="21" width="7.75" style="78" customWidth="1"/>
    <col min="22" max="16384" width="9" style="78"/>
  </cols>
  <sheetData>
    <row r="1" spans="1:22" ht="24.75" customHeight="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90"/>
      <c r="R1" s="90"/>
      <c r="S1" s="93"/>
      <c r="T1" s="93"/>
      <c r="U1" s="79" t="s">
        <v>245</v>
      </c>
      <c r="V1" s="5"/>
    </row>
    <row r="2" spans="1:22" ht="24.75" customHeight="1">
      <c r="A2" s="522" t="s">
        <v>246</v>
      </c>
      <c r="B2" s="522"/>
      <c r="C2" s="522"/>
      <c r="D2" s="522"/>
      <c r="E2" s="522"/>
      <c r="F2" s="522"/>
      <c r="G2" s="522"/>
      <c r="H2" s="522"/>
      <c r="I2" s="522"/>
      <c r="J2" s="522"/>
      <c r="K2" s="522"/>
      <c r="L2" s="522"/>
      <c r="M2" s="522"/>
      <c r="N2" s="522"/>
      <c r="O2" s="522"/>
      <c r="P2" s="522"/>
      <c r="Q2" s="522"/>
      <c r="R2" s="522"/>
      <c r="S2" s="522"/>
      <c r="T2" s="522"/>
      <c r="U2" s="522"/>
      <c r="V2" s="5"/>
    </row>
    <row r="3" spans="1:22" ht="24.75" customHeight="1">
      <c r="A3" s="80"/>
      <c r="B3" s="81"/>
      <c r="C3" s="82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94"/>
      <c r="R3" s="94"/>
      <c r="S3" s="95"/>
      <c r="T3" s="523" t="s">
        <v>77</v>
      </c>
      <c r="U3" s="523"/>
      <c r="V3" s="96"/>
    </row>
    <row r="4" spans="1:22" ht="24.75" customHeight="1">
      <c r="A4" s="524" t="s">
        <v>108</v>
      </c>
      <c r="B4" s="524"/>
      <c r="C4" s="524"/>
      <c r="D4" s="526" t="s">
        <v>78</v>
      </c>
      <c r="E4" s="525" t="s">
        <v>97</v>
      </c>
      <c r="F4" s="525" t="s">
        <v>109</v>
      </c>
      <c r="G4" s="524" t="s">
        <v>110</v>
      </c>
      <c r="H4" s="524"/>
      <c r="I4" s="524"/>
      <c r="J4" s="525"/>
      <c r="K4" s="525" t="s">
        <v>111</v>
      </c>
      <c r="L4" s="526"/>
      <c r="M4" s="526"/>
      <c r="N4" s="526"/>
      <c r="O4" s="526"/>
      <c r="P4" s="526"/>
      <c r="Q4" s="526"/>
      <c r="R4" s="527"/>
      <c r="S4" s="532" t="s">
        <v>112</v>
      </c>
      <c r="T4" s="528" t="s">
        <v>113</v>
      </c>
      <c r="U4" s="528" t="s">
        <v>114</v>
      </c>
      <c r="V4" s="96"/>
    </row>
    <row r="5" spans="1:22" ht="24.75" customHeight="1">
      <c r="A5" s="529" t="s">
        <v>99</v>
      </c>
      <c r="B5" s="529" t="s">
        <v>100</v>
      </c>
      <c r="C5" s="529" t="s">
        <v>101</v>
      </c>
      <c r="D5" s="525"/>
      <c r="E5" s="525"/>
      <c r="F5" s="524"/>
      <c r="G5" s="529" t="s">
        <v>80</v>
      </c>
      <c r="H5" s="529" t="s">
        <v>115</v>
      </c>
      <c r="I5" s="529" t="s">
        <v>116</v>
      </c>
      <c r="J5" s="530" t="s">
        <v>117</v>
      </c>
      <c r="K5" s="531" t="s">
        <v>80</v>
      </c>
      <c r="L5" s="471" t="s">
        <v>118</v>
      </c>
      <c r="M5" s="471" t="s">
        <v>119</v>
      </c>
      <c r="N5" s="471" t="s">
        <v>120</v>
      </c>
      <c r="O5" s="471" t="s">
        <v>121</v>
      </c>
      <c r="P5" s="471" t="s">
        <v>122</v>
      </c>
      <c r="Q5" s="471" t="s">
        <v>123</v>
      </c>
      <c r="R5" s="471" t="s">
        <v>124</v>
      </c>
      <c r="S5" s="528"/>
      <c r="T5" s="528"/>
      <c r="U5" s="528"/>
      <c r="V5" s="96"/>
    </row>
    <row r="6" spans="1:22" ht="30.75" customHeight="1">
      <c r="A6" s="525"/>
      <c r="B6" s="525"/>
      <c r="C6" s="525"/>
      <c r="D6" s="525"/>
      <c r="E6" s="524"/>
      <c r="F6" s="83" t="s">
        <v>98</v>
      </c>
      <c r="G6" s="525"/>
      <c r="H6" s="525"/>
      <c r="I6" s="525"/>
      <c r="J6" s="524"/>
      <c r="K6" s="526"/>
      <c r="L6" s="471"/>
      <c r="M6" s="471"/>
      <c r="N6" s="471"/>
      <c r="O6" s="471"/>
      <c r="P6" s="471"/>
      <c r="Q6" s="471"/>
      <c r="R6" s="471"/>
      <c r="S6" s="528"/>
      <c r="T6" s="528"/>
      <c r="U6" s="528"/>
      <c r="V6" s="5"/>
    </row>
    <row r="7" spans="1:22" ht="24.75" customHeight="1">
      <c r="A7" s="84" t="s">
        <v>92</v>
      </c>
      <c r="B7" s="84" t="s">
        <v>92</v>
      </c>
      <c r="C7" s="84" t="s">
        <v>92</v>
      </c>
      <c r="D7" s="84" t="s">
        <v>92</v>
      </c>
      <c r="E7" s="84" t="s">
        <v>92</v>
      </c>
      <c r="F7" s="85">
        <v>1</v>
      </c>
      <c r="G7" s="84">
        <v>2</v>
      </c>
      <c r="H7" s="84">
        <v>3</v>
      </c>
      <c r="I7" s="84">
        <v>4</v>
      </c>
      <c r="J7" s="84">
        <v>5</v>
      </c>
      <c r="K7" s="84">
        <v>6</v>
      </c>
      <c r="L7" s="84">
        <v>7</v>
      </c>
      <c r="M7" s="84">
        <v>8</v>
      </c>
      <c r="N7" s="84">
        <v>9</v>
      </c>
      <c r="O7" s="84">
        <v>10</v>
      </c>
      <c r="P7" s="84">
        <v>11</v>
      </c>
      <c r="Q7" s="84">
        <v>12</v>
      </c>
      <c r="R7" s="84">
        <v>13</v>
      </c>
      <c r="S7" s="84">
        <v>14</v>
      </c>
      <c r="T7" s="85">
        <v>15</v>
      </c>
      <c r="U7" s="85">
        <v>16</v>
      </c>
      <c r="V7" s="5"/>
    </row>
    <row r="8" spans="1:22" s="77" customFormat="1" ht="24.75" customHeight="1">
      <c r="A8" s="366" t="s">
        <v>297</v>
      </c>
      <c r="B8" s="366" t="s">
        <v>298</v>
      </c>
      <c r="C8" s="366" t="s">
        <v>298</v>
      </c>
      <c r="D8" s="366" t="s">
        <v>300</v>
      </c>
      <c r="E8" s="374" t="s">
        <v>301</v>
      </c>
      <c r="F8" s="385"/>
      <c r="G8" s="385"/>
      <c r="H8" s="385"/>
      <c r="I8" s="385"/>
      <c r="J8" s="385"/>
      <c r="K8" s="385"/>
      <c r="L8" s="385"/>
      <c r="M8" s="385"/>
      <c r="N8" s="385"/>
      <c r="O8" s="385"/>
      <c r="P8" s="385"/>
      <c r="Q8" s="385"/>
      <c r="R8" s="385"/>
      <c r="S8" s="385"/>
      <c r="T8" s="385"/>
      <c r="U8" s="385"/>
      <c r="V8" s="97"/>
    </row>
    <row r="9" spans="1:22" ht="27" customHeight="1">
      <c r="A9" s="86"/>
      <c r="B9" s="86"/>
      <c r="C9" s="86"/>
      <c r="D9" s="86"/>
      <c r="E9" s="87"/>
      <c r="F9" s="88"/>
      <c r="G9" s="88"/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98"/>
      <c r="T9" s="98"/>
      <c r="U9" s="98"/>
      <c r="V9" s="5"/>
    </row>
    <row r="10" spans="1:22" ht="18.95" customHeight="1">
      <c r="A10" s="86"/>
      <c r="B10" s="86"/>
      <c r="C10" s="86"/>
      <c r="D10" s="86"/>
      <c r="E10" s="87"/>
      <c r="F10" s="88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98"/>
      <c r="T10" s="98"/>
      <c r="U10" s="98"/>
      <c r="V10" s="5"/>
    </row>
    <row r="11" spans="1:22" ht="18.95" customHeight="1">
      <c r="A11" s="86"/>
      <c r="B11" s="86"/>
      <c r="C11" s="86"/>
      <c r="D11" s="86"/>
      <c r="E11" s="87"/>
      <c r="F11" s="88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98"/>
      <c r="T11" s="98"/>
      <c r="U11" s="98"/>
      <c r="V11" s="5"/>
    </row>
    <row r="12" spans="1:22" ht="18.95" customHeight="1">
      <c r="A12" s="86"/>
      <c r="B12" s="86"/>
      <c r="C12" s="86"/>
      <c r="D12" s="86"/>
      <c r="E12" s="87"/>
      <c r="F12" s="88"/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98"/>
      <c r="T12" s="98"/>
      <c r="U12" s="98"/>
      <c r="V12" s="5"/>
    </row>
    <row r="13" spans="1:22" ht="18.95" customHeight="1">
      <c r="A13" s="86"/>
      <c r="B13" s="86"/>
      <c r="C13" s="86"/>
      <c r="D13" s="86"/>
      <c r="E13" s="88"/>
      <c r="F13" s="88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98"/>
      <c r="T13" s="98"/>
      <c r="U13" s="99"/>
      <c r="V13" s="5"/>
    </row>
    <row r="14" spans="1:22" ht="18.95" customHeight="1">
      <c r="A14" s="89"/>
      <c r="B14" s="89"/>
      <c r="C14" s="89"/>
      <c r="D14" s="86"/>
      <c r="E14" s="87"/>
      <c r="F14" s="88"/>
      <c r="G14" s="90"/>
      <c r="H14" s="88"/>
      <c r="I14" s="88"/>
      <c r="J14" s="88"/>
      <c r="K14" s="90"/>
      <c r="L14" s="88"/>
      <c r="M14" s="88"/>
      <c r="N14" s="88"/>
      <c r="O14" s="88"/>
      <c r="P14" s="88"/>
      <c r="Q14" s="88"/>
      <c r="R14" s="88"/>
      <c r="S14" s="98"/>
      <c r="T14" s="98"/>
      <c r="U14" s="99"/>
      <c r="V14" s="5"/>
    </row>
    <row r="15" spans="1:22" ht="18.95" customHeight="1">
      <c r="A15" s="89"/>
      <c r="B15" s="89"/>
      <c r="C15" s="89"/>
      <c r="D15" s="89"/>
      <c r="E15" s="91"/>
      <c r="F15" s="88"/>
      <c r="G15" s="90"/>
      <c r="H15" s="90"/>
      <c r="I15" s="90"/>
      <c r="J15" s="90"/>
      <c r="K15" s="90"/>
      <c r="L15" s="90"/>
      <c r="M15" s="88"/>
      <c r="N15" s="88"/>
      <c r="O15" s="88"/>
      <c r="P15" s="88"/>
      <c r="Q15" s="88"/>
      <c r="R15" s="88"/>
      <c r="S15" s="98"/>
      <c r="T15" s="99"/>
      <c r="U15" s="99"/>
      <c r="V15" s="5"/>
    </row>
    <row r="16" spans="1:22" ht="18.95" customHeight="1">
      <c r="A16" s="89"/>
      <c r="B16" s="89"/>
      <c r="C16" s="89"/>
      <c r="D16" s="89"/>
      <c r="E16" s="91"/>
      <c r="F16" s="88"/>
      <c r="G16" s="90"/>
      <c r="H16" s="90"/>
      <c r="I16" s="90"/>
      <c r="J16" s="90"/>
      <c r="K16" s="90"/>
      <c r="L16" s="90"/>
      <c r="M16" s="88"/>
      <c r="N16" s="88"/>
      <c r="O16" s="88"/>
      <c r="P16" s="88"/>
      <c r="Q16" s="88"/>
      <c r="R16" s="88"/>
      <c r="S16" s="99"/>
      <c r="T16" s="99"/>
      <c r="U16" s="99"/>
      <c r="V16" s="5"/>
    </row>
    <row r="17" spans="1:22" ht="12.75" customHeight="1">
      <c r="A17"/>
      <c r="B17"/>
      <c r="C17"/>
      <c r="D17"/>
      <c r="E17"/>
      <c r="F17"/>
      <c r="G17"/>
      <c r="H17"/>
      <c r="I17"/>
      <c r="J17"/>
      <c r="K17"/>
      <c r="L17" s="92"/>
      <c r="M17" s="92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P5:P6"/>
    <mergeCell ref="Q5:Q6"/>
    <mergeCell ref="R5:R6"/>
    <mergeCell ref="S4:S6"/>
    <mergeCell ref="T4:T6"/>
    <mergeCell ref="K5:K6"/>
    <mergeCell ref="L5:L6"/>
    <mergeCell ref="M5:M6"/>
    <mergeCell ref="N5:N6"/>
    <mergeCell ref="O5:O6"/>
    <mergeCell ref="A2:U2"/>
    <mergeCell ref="T3:U3"/>
    <mergeCell ref="A4:C4"/>
    <mergeCell ref="G4:J4"/>
    <mergeCell ref="K4:R4"/>
    <mergeCell ref="U4:U6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</mergeCells>
  <phoneticPr fontId="31" type="noConversion"/>
  <printOptions horizontalCentered="1"/>
  <pageMargins left="0.55069444444444404" right="0.156944444444444" top="0.78680555555555598" bottom="0.59027777777777801" header="0.51180555555555596" footer="0.47222222222222199"/>
  <pageSetup paperSize="9" scale="75" orientation="landscape" r:id="rId1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>
  <dimension ref="A1:U7"/>
  <sheetViews>
    <sheetView showGridLines="0" showZeros="0" workbookViewId="0">
      <selection activeCell="G7" sqref="G7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spans="1:21" ht="14.25" customHeight="1">
      <c r="A1" s="48"/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54" t="s">
        <v>247</v>
      </c>
    </row>
    <row r="2" spans="1:21" ht="24.75" customHeight="1">
      <c r="A2" s="426" t="s">
        <v>248</v>
      </c>
      <c r="B2" s="426"/>
      <c r="C2" s="426"/>
      <c r="D2" s="426"/>
      <c r="E2" s="426"/>
      <c r="F2" s="426"/>
      <c r="G2" s="426"/>
      <c r="H2" s="426"/>
      <c r="I2" s="426"/>
      <c r="J2" s="426"/>
      <c r="K2" s="426"/>
      <c r="L2" s="426"/>
      <c r="M2" s="426"/>
      <c r="N2" s="426"/>
      <c r="O2" s="426"/>
      <c r="P2" s="426"/>
      <c r="Q2" s="426"/>
      <c r="R2" s="426"/>
      <c r="S2" s="426"/>
      <c r="T2" s="426"/>
      <c r="U2" s="426"/>
    </row>
    <row r="3" spans="1:21" ht="19.5" customHeight="1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519" t="s">
        <v>77</v>
      </c>
      <c r="U3" s="519"/>
    </row>
    <row r="4" spans="1:21" ht="27.75" customHeight="1">
      <c r="A4" s="428" t="s">
        <v>108</v>
      </c>
      <c r="B4" s="429"/>
      <c r="C4" s="430"/>
      <c r="D4" s="431" t="s">
        <v>127</v>
      </c>
      <c r="E4" s="431" t="s">
        <v>128</v>
      </c>
      <c r="F4" s="431" t="s">
        <v>98</v>
      </c>
      <c r="G4" s="434" t="s">
        <v>129</v>
      </c>
      <c r="H4" s="434" t="s">
        <v>130</v>
      </c>
      <c r="I4" s="434" t="s">
        <v>131</v>
      </c>
      <c r="J4" s="434" t="s">
        <v>132</v>
      </c>
      <c r="K4" s="434" t="s">
        <v>133</v>
      </c>
      <c r="L4" s="434" t="s">
        <v>134</v>
      </c>
      <c r="M4" s="434" t="s">
        <v>119</v>
      </c>
      <c r="N4" s="434" t="s">
        <v>135</v>
      </c>
      <c r="O4" s="434" t="s">
        <v>117</v>
      </c>
      <c r="P4" s="434" t="s">
        <v>121</v>
      </c>
      <c r="Q4" s="434" t="s">
        <v>120</v>
      </c>
      <c r="R4" s="434" t="s">
        <v>136</v>
      </c>
      <c r="S4" s="434" t="s">
        <v>137</v>
      </c>
      <c r="T4" s="434" t="s">
        <v>138</v>
      </c>
      <c r="U4" s="434" t="s">
        <v>124</v>
      </c>
    </row>
    <row r="5" spans="1:21" ht="13.5" customHeight="1">
      <c r="A5" s="431" t="s">
        <v>99</v>
      </c>
      <c r="B5" s="431" t="s">
        <v>100</v>
      </c>
      <c r="C5" s="431" t="s">
        <v>101</v>
      </c>
      <c r="D5" s="433"/>
      <c r="E5" s="433"/>
      <c r="F5" s="433"/>
      <c r="G5" s="434"/>
      <c r="H5" s="434"/>
      <c r="I5" s="434"/>
      <c r="J5" s="434"/>
      <c r="K5" s="434"/>
      <c r="L5" s="434"/>
      <c r="M5" s="434"/>
      <c r="N5" s="434"/>
      <c r="O5" s="434"/>
      <c r="P5" s="434"/>
      <c r="Q5" s="434"/>
      <c r="R5" s="434"/>
      <c r="S5" s="434"/>
      <c r="T5" s="434"/>
      <c r="U5" s="434"/>
    </row>
    <row r="6" spans="1:21" ht="18" customHeight="1">
      <c r="A6" s="432"/>
      <c r="B6" s="432"/>
      <c r="C6" s="432"/>
      <c r="D6" s="432"/>
      <c r="E6" s="432"/>
      <c r="F6" s="432"/>
      <c r="G6" s="434"/>
      <c r="H6" s="434"/>
      <c r="I6" s="434"/>
      <c r="J6" s="434"/>
      <c r="K6" s="434"/>
      <c r="L6" s="434"/>
      <c r="M6" s="434"/>
      <c r="N6" s="434"/>
      <c r="O6" s="434"/>
      <c r="P6" s="434"/>
      <c r="Q6" s="434"/>
      <c r="R6" s="434"/>
      <c r="S6" s="434"/>
      <c r="T6" s="434"/>
      <c r="U6" s="434"/>
    </row>
    <row r="7" spans="1:21" s="76" customFormat="1" ht="29.25" customHeight="1">
      <c r="A7" s="366" t="s">
        <v>297</v>
      </c>
      <c r="B7" s="366" t="s">
        <v>298</v>
      </c>
      <c r="C7" s="366" t="s">
        <v>298</v>
      </c>
      <c r="D7" s="366" t="s">
        <v>300</v>
      </c>
      <c r="E7" s="374" t="s">
        <v>301</v>
      </c>
      <c r="F7" s="370"/>
      <c r="G7" s="370"/>
      <c r="H7" s="370"/>
      <c r="I7" s="370"/>
      <c r="J7" s="370"/>
      <c r="K7" s="370"/>
      <c r="L7" s="370"/>
      <c r="M7" s="370"/>
      <c r="N7" s="370"/>
      <c r="O7" s="370"/>
      <c r="P7" s="370"/>
      <c r="Q7" s="370"/>
      <c r="R7" s="370"/>
      <c r="S7" s="370"/>
      <c r="T7" s="370"/>
      <c r="U7" s="370"/>
    </row>
  </sheetData>
  <sheetProtection formatCells="0" formatColumns="0" formatRows="0"/>
  <mergeCells count="24">
    <mergeCell ref="S4:S6"/>
    <mergeCell ref="T4:T6"/>
    <mergeCell ref="U4:U6"/>
    <mergeCell ref="M4:M6"/>
    <mergeCell ref="N4:N6"/>
    <mergeCell ref="O4:O6"/>
    <mergeCell ref="P4:P6"/>
    <mergeCell ref="Q4:Q6"/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R4:R6"/>
  </mergeCells>
  <phoneticPr fontId="31" type="noConversion"/>
  <pageMargins left="0.75" right="0.75" top="1" bottom="1" header="0.5" footer="0.5"/>
  <pageSetup paperSize="9" scale="75" orientation="landscape" horizontalDpi="1200" verticalDpi="1200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dimension ref="A1:IS16"/>
  <sheetViews>
    <sheetView showGridLines="0" showZeros="0" workbookViewId="0">
      <selection activeCell="E8" sqref="E8"/>
    </sheetView>
  </sheetViews>
  <sheetFormatPr defaultColWidth="9" defaultRowHeight="12.75" customHeight="1"/>
  <cols>
    <col min="1" max="3" width="3.625" style="57" customWidth="1"/>
    <col min="4" max="4" width="6.875" style="57" customWidth="1"/>
    <col min="5" max="5" width="22.625" style="57" customWidth="1"/>
    <col min="6" max="6" width="9.375" style="57" customWidth="1"/>
    <col min="7" max="7" width="8.625" style="57" customWidth="1"/>
    <col min="8" max="10" width="7.5" style="57" customWidth="1"/>
    <col min="11" max="11" width="8.375" style="57" customWidth="1"/>
    <col min="12" max="12" width="9" style="57" customWidth="1"/>
    <col min="13" max="15" width="7.5" style="57" customWidth="1"/>
    <col min="16" max="16" width="10" style="57" customWidth="1"/>
    <col min="17" max="18" width="7.5" style="57" customWidth="1"/>
    <col min="19" max="19" width="11.25" style="57" customWidth="1"/>
    <col min="20" max="20" width="7.5" style="57" customWidth="1"/>
    <col min="21" max="21" width="9.75" style="57" customWidth="1"/>
    <col min="22" max="41" width="6.875" style="57" customWidth="1"/>
    <col min="42" max="42" width="6.625" style="57" customWidth="1"/>
    <col min="43" max="253" width="6.875" style="57" customWidth="1"/>
    <col min="254" max="255" width="6.875" style="58" customWidth="1"/>
    <col min="256" max="16384" width="9" style="58"/>
  </cols>
  <sheetData>
    <row r="1" spans="1:253" ht="27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68" t="s">
        <v>249</v>
      </c>
      <c r="W1" s="69"/>
      <c r="X1" s="69"/>
      <c r="Y1" s="69"/>
      <c r="Z1" s="69"/>
      <c r="AA1" s="69"/>
      <c r="AB1" s="69"/>
      <c r="AC1" s="69"/>
      <c r="AD1" s="69"/>
      <c r="AE1" s="69"/>
      <c r="AF1" s="69"/>
      <c r="AG1" s="69"/>
      <c r="AH1" s="69"/>
      <c r="AI1" s="69"/>
      <c r="AJ1" s="69"/>
      <c r="AK1" s="69"/>
      <c r="AL1" s="69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</row>
    <row r="2" spans="1:253" ht="33" customHeight="1">
      <c r="A2" s="533" t="s">
        <v>250</v>
      </c>
      <c r="B2" s="533"/>
      <c r="C2" s="533"/>
      <c r="D2" s="533"/>
      <c r="E2" s="533"/>
      <c r="F2" s="533"/>
      <c r="G2" s="533"/>
      <c r="H2" s="533"/>
      <c r="I2" s="533"/>
      <c r="J2" s="533"/>
      <c r="K2" s="533"/>
      <c r="L2" s="533"/>
      <c r="M2" s="533"/>
      <c r="N2" s="533"/>
      <c r="O2" s="533"/>
      <c r="P2" s="533"/>
      <c r="Q2" s="533"/>
      <c r="R2" s="533"/>
      <c r="S2" s="533"/>
      <c r="T2" s="533"/>
      <c r="U2" s="533"/>
      <c r="V2" s="533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</row>
    <row r="3" spans="1:253" ht="18.75" customHeight="1">
      <c r="A3" s="59"/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70"/>
      <c r="U3" s="534" t="s">
        <v>77</v>
      </c>
      <c r="V3" s="535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</row>
    <row r="4" spans="1:253" s="55" customFormat="1" ht="23.25" customHeight="1">
      <c r="A4" s="60" t="s">
        <v>108</v>
      </c>
      <c r="B4" s="60"/>
      <c r="C4" s="60"/>
      <c r="D4" s="537" t="s">
        <v>78</v>
      </c>
      <c r="E4" s="538" t="s">
        <v>97</v>
      </c>
      <c r="F4" s="537" t="s">
        <v>109</v>
      </c>
      <c r="G4" s="61" t="s">
        <v>110</v>
      </c>
      <c r="H4" s="61"/>
      <c r="I4" s="61"/>
      <c r="J4" s="61"/>
      <c r="K4" s="61" t="s">
        <v>111</v>
      </c>
      <c r="L4" s="61"/>
      <c r="M4" s="61"/>
      <c r="N4" s="61"/>
      <c r="O4" s="61"/>
      <c r="P4" s="61"/>
      <c r="Q4" s="61"/>
      <c r="R4" s="61"/>
      <c r="S4" s="536" t="s">
        <v>251</v>
      </c>
      <c r="T4" s="536"/>
      <c r="U4" s="536"/>
      <c r="V4" s="536"/>
      <c r="W4" s="71"/>
      <c r="X4" s="71"/>
      <c r="Y4" s="71"/>
      <c r="Z4" s="71"/>
      <c r="AA4" s="71"/>
      <c r="AB4" s="71"/>
      <c r="AC4" s="71"/>
      <c r="AD4" s="71"/>
      <c r="AE4" s="71"/>
      <c r="AF4" s="71"/>
      <c r="AG4" s="71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  <c r="BF4" s="71"/>
      <c r="BG4" s="71"/>
      <c r="BH4" s="71"/>
      <c r="BI4" s="71"/>
      <c r="BJ4" s="71"/>
      <c r="BK4" s="71"/>
      <c r="BL4" s="71"/>
      <c r="BM4" s="71"/>
      <c r="BN4" s="71"/>
      <c r="BO4" s="71"/>
      <c r="BP4" s="71"/>
      <c r="BQ4" s="71"/>
      <c r="BR4" s="71"/>
      <c r="BS4" s="71"/>
      <c r="BT4" s="71"/>
      <c r="BU4" s="71"/>
      <c r="BV4" s="71"/>
      <c r="BW4" s="71"/>
      <c r="BX4" s="71"/>
      <c r="BY4" s="71"/>
      <c r="BZ4" s="71"/>
      <c r="CA4" s="71"/>
      <c r="CB4" s="71"/>
      <c r="CC4" s="71"/>
      <c r="CD4" s="71"/>
      <c r="CE4" s="71"/>
      <c r="CF4" s="71"/>
      <c r="CG4" s="71"/>
      <c r="CH4" s="71"/>
      <c r="CI4" s="71"/>
      <c r="CJ4" s="71"/>
      <c r="CK4" s="71"/>
      <c r="CL4" s="71"/>
      <c r="CM4" s="71"/>
      <c r="CN4" s="71"/>
      <c r="CO4" s="71"/>
      <c r="CP4" s="71"/>
      <c r="CQ4" s="71"/>
      <c r="CR4" s="71"/>
      <c r="CS4" s="71"/>
      <c r="CT4" s="71"/>
      <c r="CU4" s="71"/>
      <c r="CV4" s="71"/>
      <c r="CW4" s="71"/>
      <c r="CX4" s="71"/>
      <c r="CY4" s="71"/>
      <c r="CZ4" s="71"/>
      <c r="DA4" s="71"/>
      <c r="DB4" s="71"/>
      <c r="DC4" s="71"/>
      <c r="DD4" s="71"/>
      <c r="DE4" s="71"/>
      <c r="DF4" s="71"/>
      <c r="DG4" s="71"/>
      <c r="DH4" s="71"/>
      <c r="DI4" s="71"/>
      <c r="DJ4" s="71"/>
      <c r="DK4" s="71"/>
      <c r="DL4" s="71"/>
      <c r="DM4" s="71"/>
      <c r="DN4" s="71"/>
      <c r="DO4" s="71"/>
      <c r="DP4" s="71"/>
      <c r="DQ4" s="71"/>
      <c r="DR4" s="71"/>
      <c r="DS4" s="71"/>
      <c r="DT4" s="71"/>
      <c r="DU4" s="71"/>
      <c r="DV4" s="71"/>
      <c r="DW4" s="71"/>
      <c r="DX4" s="71"/>
      <c r="DY4" s="71"/>
      <c r="DZ4" s="71"/>
      <c r="EA4" s="71"/>
      <c r="EB4" s="71"/>
      <c r="EC4" s="71"/>
      <c r="ED4" s="71"/>
      <c r="EE4" s="71"/>
      <c r="EF4" s="71"/>
      <c r="EG4" s="71"/>
      <c r="EH4" s="71"/>
      <c r="EI4" s="71"/>
      <c r="EJ4" s="71"/>
      <c r="EK4" s="71"/>
      <c r="EL4" s="71"/>
      <c r="EM4" s="71"/>
      <c r="EN4" s="71"/>
      <c r="EO4" s="71"/>
      <c r="EP4" s="71"/>
      <c r="EQ4" s="71"/>
      <c r="ER4" s="71"/>
      <c r="ES4" s="71"/>
      <c r="ET4" s="71"/>
      <c r="EU4" s="71"/>
      <c r="EV4" s="71"/>
      <c r="EW4" s="71"/>
      <c r="EX4" s="71"/>
      <c r="EY4" s="71"/>
      <c r="EZ4" s="71"/>
      <c r="FA4" s="71"/>
      <c r="FB4" s="71"/>
      <c r="FC4" s="71"/>
      <c r="FD4" s="71"/>
      <c r="FE4" s="71"/>
      <c r="FF4" s="71"/>
      <c r="FG4" s="71"/>
      <c r="FH4" s="71"/>
      <c r="FI4" s="71"/>
      <c r="FJ4" s="71"/>
      <c r="FK4" s="71"/>
      <c r="FL4" s="71"/>
      <c r="FM4" s="71"/>
      <c r="FN4" s="71"/>
      <c r="FO4" s="71"/>
      <c r="FP4" s="71"/>
      <c r="FQ4" s="71"/>
      <c r="FR4" s="71"/>
      <c r="FS4" s="71"/>
      <c r="FT4" s="71"/>
      <c r="FU4" s="71"/>
      <c r="FV4" s="71"/>
      <c r="FW4" s="71"/>
      <c r="FX4" s="71"/>
      <c r="FY4" s="71"/>
      <c r="FZ4" s="71"/>
      <c r="GA4" s="71"/>
      <c r="GB4" s="71"/>
      <c r="GC4" s="71"/>
      <c r="GD4" s="71"/>
      <c r="GE4" s="71"/>
      <c r="GF4" s="71"/>
      <c r="GG4" s="71"/>
      <c r="GH4" s="71"/>
      <c r="GI4" s="71"/>
      <c r="GJ4" s="71"/>
      <c r="GK4" s="71"/>
      <c r="GL4" s="71"/>
      <c r="GM4" s="71"/>
      <c r="GN4" s="71"/>
      <c r="GO4" s="71"/>
      <c r="GP4" s="71"/>
      <c r="GQ4" s="71"/>
      <c r="GR4" s="71"/>
      <c r="GS4" s="71"/>
      <c r="GT4" s="71"/>
      <c r="GU4" s="71"/>
      <c r="GV4" s="71"/>
      <c r="GW4" s="71"/>
      <c r="GX4" s="71"/>
      <c r="GY4" s="71"/>
      <c r="GZ4" s="71"/>
      <c r="HA4" s="71"/>
      <c r="HB4" s="71"/>
      <c r="HC4" s="71"/>
      <c r="HD4" s="71"/>
      <c r="HE4" s="71"/>
      <c r="HF4" s="71"/>
      <c r="HG4" s="71"/>
      <c r="HH4" s="71"/>
      <c r="HI4" s="71"/>
      <c r="HJ4" s="71"/>
      <c r="HK4" s="71"/>
      <c r="HL4" s="71"/>
      <c r="HM4" s="71"/>
      <c r="HN4" s="71"/>
      <c r="HO4" s="71"/>
      <c r="HP4" s="71"/>
      <c r="HQ4" s="71"/>
      <c r="HR4" s="71"/>
      <c r="HS4" s="71"/>
      <c r="HT4" s="71"/>
      <c r="HU4" s="71"/>
      <c r="HV4" s="71"/>
      <c r="HW4" s="71"/>
      <c r="HX4" s="71"/>
      <c r="HY4" s="71"/>
      <c r="HZ4" s="71"/>
      <c r="IA4" s="71"/>
      <c r="IB4" s="71"/>
      <c r="IC4" s="71"/>
      <c r="ID4" s="71"/>
      <c r="IE4" s="71"/>
      <c r="IF4" s="71"/>
      <c r="IG4" s="71"/>
      <c r="IH4" s="71"/>
      <c r="II4" s="71"/>
      <c r="IJ4" s="71"/>
      <c r="IK4" s="71"/>
      <c r="IL4" s="71"/>
      <c r="IM4" s="71"/>
      <c r="IN4" s="71"/>
      <c r="IO4" s="71"/>
      <c r="IP4" s="71"/>
      <c r="IQ4" s="71"/>
      <c r="IR4" s="71"/>
      <c r="IS4" s="71"/>
    </row>
    <row r="5" spans="1:253" s="55" customFormat="1" ht="23.25" customHeight="1">
      <c r="A5" s="536" t="s">
        <v>99</v>
      </c>
      <c r="B5" s="537" t="s">
        <v>100</v>
      </c>
      <c r="C5" s="537" t="s">
        <v>101</v>
      </c>
      <c r="D5" s="537"/>
      <c r="E5" s="538"/>
      <c r="F5" s="537"/>
      <c r="G5" s="537" t="s">
        <v>80</v>
      </c>
      <c r="H5" s="537" t="s">
        <v>115</v>
      </c>
      <c r="I5" s="537" t="s">
        <v>116</v>
      </c>
      <c r="J5" s="537" t="s">
        <v>117</v>
      </c>
      <c r="K5" s="537" t="s">
        <v>80</v>
      </c>
      <c r="L5" s="537" t="s">
        <v>118</v>
      </c>
      <c r="M5" s="537" t="s">
        <v>119</v>
      </c>
      <c r="N5" s="537" t="s">
        <v>120</v>
      </c>
      <c r="O5" s="537" t="s">
        <v>121</v>
      </c>
      <c r="P5" s="537" t="s">
        <v>122</v>
      </c>
      <c r="Q5" s="537" t="s">
        <v>123</v>
      </c>
      <c r="R5" s="537" t="s">
        <v>124</v>
      </c>
      <c r="S5" s="536" t="s">
        <v>80</v>
      </c>
      <c r="T5" s="536" t="s">
        <v>252</v>
      </c>
      <c r="U5" s="536" t="s">
        <v>253</v>
      </c>
      <c r="V5" s="536" t="s">
        <v>254</v>
      </c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  <c r="AH5" s="71"/>
      <c r="AI5" s="71"/>
      <c r="AJ5" s="71"/>
      <c r="AK5" s="71"/>
      <c r="AL5" s="71"/>
      <c r="AM5" s="71"/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71"/>
      <c r="BH5" s="71"/>
      <c r="BI5" s="71"/>
      <c r="BJ5" s="71"/>
      <c r="BK5" s="71"/>
      <c r="BL5" s="71"/>
      <c r="BM5" s="71"/>
      <c r="BN5" s="71"/>
      <c r="BO5" s="71"/>
      <c r="BP5" s="71"/>
      <c r="BQ5" s="71"/>
      <c r="BR5" s="71"/>
      <c r="BS5" s="71"/>
      <c r="BT5" s="71"/>
      <c r="BU5" s="71"/>
      <c r="BV5" s="71"/>
      <c r="BW5" s="71"/>
      <c r="BX5" s="71"/>
      <c r="BY5" s="71"/>
      <c r="BZ5" s="71"/>
      <c r="CA5" s="71"/>
      <c r="CB5" s="71"/>
      <c r="CC5" s="71"/>
      <c r="CD5" s="71"/>
      <c r="CE5" s="71"/>
      <c r="CF5" s="71"/>
      <c r="CG5" s="71"/>
      <c r="CH5" s="71"/>
      <c r="CI5" s="71"/>
      <c r="CJ5" s="71"/>
      <c r="CK5" s="71"/>
      <c r="CL5" s="71"/>
      <c r="CM5" s="71"/>
      <c r="CN5" s="71"/>
      <c r="CO5" s="71"/>
      <c r="CP5" s="71"/>
      <c r="CQ5" s="71"/>
      <c r="CR5" s="71"/>
      <c r="CS5" s="71"/>
      <c r="CT5" s="71"/>
      <c r="CU5" s="71"/>
      <c r="CV5" s="71"/>
      <c r="CW5" s="71"/>
      <c r="CX5" s="71"/>
      <c r="CY5" s="71"/>
      <c r="CZ5" s="71"/>
      <c r="DA5" s="71"/>
      <c r="DB5" s="71"/>
      <c r="DC5" s="71"/>
      <c r="DD5" s="71"/>
      <c r="DE5" s="71"/>
      <c r="DF5" s="71"/>
      <c r="DG5" s="71"/>
      <c r="DH5" s="71"/>
      <c r="DI5" s="71"/>
      <c r="DJ5" s="71"/>
      <c r="DK5" s="71"/>
      <c r="DL5" s="71"/>
      <c r="DM5" s="71"/>
      <c r="DN5" s="71"/>
      <c r="DO5" s="71"/>
      <c r="DP5" s="71"/>
      <c r="DQ5" s="71"/>
      <c r="DR5" s="71"/>
      <c r="DS5" s="71"/>
      <c r="DT5" s="71"/>
      <c r="DU5" s="71"/>
      <c r="DV5" s="71"/>
      <c r="DW5" s="71"/>
      <c r="DX5" s="71"/>
      <c r="DY5" s="71"/>
      <c r="DZ5" s="71"/>
      <c r="EA5" s="71"/>
      <c r="EB5" s="71"/>
      <c r="EC5" s="71"/>
      <c r="ED5" s="71"/>
      <c r="EE5" s="71"/>
      <c r="EF5" s="71"/>
      <c r="EG5" s="71"/>
      <c r="EH5" s="71"/>
      <c r="EI5" s="71"/>
      <c r="EJ5" s="71"/>
      <c r="EK5" s="71"/>
      <c r="EL5" s="71"/>
      <c r="EM5" s="71"/>
      <c r="EN5" s="71"/>
      <c r="EO5" s="71"/>
      <c r="EP5" s="71"/>
      <c r="EQ5" s="71"/>
      <c r="ER5" s="71"/>
      <c r="ES5" s="71"/>
      <c r="ET5" s="71"/>
      <c r="EU5" s="71"/>
      <c r="EV5" s="71"/>
      <c r="EW5" s="71"/>
      <c r="EX5" s="71"/>
      <c r="EY5" s="71"/>
      <c r="EZ5" s="71"/>
      <c r="FA5" s="71"/>
      <c r="FB5" s="71"/>
      <c r="FC5" s="71"/>
      <c r="FD5" s="71"/>
      <c r="FE5" s="71"/>
      <c r="FF5" s="71"/>
      <c r="FG5" s="71"/>
      <c r="FH5" s="71"/>
      <c r="FI5" s="71"/>
      <c r="FJ5" s="71"/>
      <c r="FK5" s="71"/>
      <c r="FL5" s="71"/>
      <c r="FM5" s="71"/>
      <c r="FN5" s="71"/>
      <c r="FO5" s="71"/>
      <c r="FP5" s="71"/>
      <c r="FQ5" s="71"/>
      <c r="FR5" s="71"/>
      <c r="FS5" s="71"/>
      <c r="FT5" s="71"/>
      <c r="FU5" s="71"/>
      <c r="FV5" s="71"/>
      <c r="FW5" s="71"/>
      <c r="FX5" s="71"/>
      <c r="FY5" s="71"/>
      <c r="FZ5" s="71"/>
      <c r="GA5" s="71"/>
      <c r="GB5" s="71"/>
      <c r="GC5" s="71"/>
      <c r="GD5" s="71"/>
      <c r="GE5" s="71"/>
      <c r="GF5" s="71"/>
      <c r="GG5" s="71"/>
      <c r="GH5" s="71"/>
      <c r="GI5" s="71"/>
      <c r="GJ5" s="71"/>
      <c r="GK5" s="71"/>
      <c r="GL5" s="71"/>
      <c r="GM5" s="71"/>
      <c r="GN5" s="71"/>
      <c r="GO5" s="71"/>
      <c r="GP5" s="71"/>
      <c r="GQ5" s="71"/>
      <c r="GR5" s="71"/>
      <c r="GS5" s="71"/>
      <c r="GT5" s="71"/>
      <c r="GU5" s="71"/>
      <c r="GV5" s="71"/>
      <c r="GW5" s="71"/>
      <c r="GX5" s="71"/>
      <c r="GY5" s="71"/>
      <c r="GZ5" s="71"/>
      <c r="HA5" s="71"/>
      <c r="HB5" s="71"/>
      <c r="HC5" s="71"/>
      <c r="HD5" s="71"/>
      <c r="HE5" s="71"/>
      <c r="HF5" s="71"/>
      <c r="HG5" s="71"/>
      <c r="HH5" s="71"/>
      <c r="HI5" s="71"/>
      <c r="HJ5" s="71"/>
      <c r="HK5" s="71"/>
      <c r="HL5" s="71"/>
      <c r="HM5" s="71"/>
      <c r="HN5" s="71"/>
      <c r="HO5" s="71"/>
      <c r="HP5" s="71"/>
      <c r="HQ5" s="71"/>
      <c r="HR5" s="71"/>
      <c r="HS5" s="71"/>
      <c r="HT5" s="71"/>
      <c r="HU5" s="71"/>
      <c r="HV5" s="71"/>
      <c r="HW5" s="71"/>
      <c r="HX5" s="71"/>
      <c r="HY5" s="71"/>
      <c r="HZ5" s="71"/>
      <c r="IA5" s="71"/>
      <c r="IB5" s="71"/>
      <c r="IC5" s="71"/>
      <c r="ID5" s="71"/>
      <c r="IE5" s="71"/>
      <c r="IF5" s="71"/>
      <c r="IG5" s="71"/>
      <c r="IH5" s="71"/>
      <c r="II5" s="71"/>
      <c r="IJ5" s="71"/>
      <c r="IK5" s="71"/>
      <c r="IL5" s="71"/>
      <c r="IM5" s="71"/>
      <c r="IN5" s="71"/>
      <c r="IO5" s="71"/>
      <c r="IP5" s="71"/>
      <c r="IQ5" s="71"/>
      <c r="IR5" s="71"/>
      <c r="IS5" s="71"/>
    </row>
    <row r="6" spans="1:253" ht="31.5" customHeight="1">
      <c r="A6" s="536"/>
      <c r="B6" s="537"/>
      <c r="C6" s="537"/>
      <c r="D6" s="537"/>
      <c r="E6" s="538"/>
      <c r="F6" s="62" t="s">
        <v>98</v>
      </c>
      <c r="G6" s="537"/>
      <c r="H6" s="537"/>
      <c r="I6" s="537"/>
      <c r="J6" s="537"/>
      <c r="K6" s="537"/>
      <c r="L6" s="537"/>
      <c r="M6" s="537"/>
      <c r="N6" s="537"/>
      <c r="O6" s="537"/>
      <c r="P6" s="537"/>
      <c r="Q6" s="537"/>
      <c r="R6" s="537"/>
      <c r="S6" s="536"/>
      <c r="T6" s="536"/>
      <c r="U6" s="536"/>
      <c r="V6" s="536"/>
      <c r="W6" s="72"/>
      <c r="X6" s="72"/>
      <c r="Y6" s="72"/>
      <c r="Z6" s="72"/>
      <c r="AA6" s="72"/>
      <c r="AB6" s="72"/>
      <c r="AC6" s="72"/>
      <c r="AD6" s="72"/>
      <c r="AE6" s="72"/>
      <c r="AF6" s="72"/>
      <c r="AG6" s="72"/>
      <c r="AH6" s="72"/>
      <c r="AI6" s="72"/>
      <c r="AJ6" s="72"/>
      <c r="AK6" s="72"/>
      <c r="AL6" s="72"/>
      <c r="AM6" s="72"/>
      <c r="AN6" s="72"/>
      <c r="AO6" s="72"/>
      <c r="AP6" s="72"/>
      <c r="AQ6" s="72"/>
      <c r="AR6" s="72"/>
      <c r="AS6" s="72"/>
      <c r="AT6" s="72"/>
      <c r="AU6" s="72"/>
      <c r="AV6" s="72"/>
      <c r="AW6" s="72"/>
      <c r="AX6" s="72"/>
      <c r="AY6" s="72"/>
      <c r="AZ6" s="72"/>
      <c r="BA6" s="72"/>
      <c r="BB6" s="72"/>
      <c r="BC6" s="72"/>
      <c r="BD6" s="72"/>
      <c r="BE6" s="72"/>
      <c r="BF6" s="72"/>
      <c r="BG6" s="72"/>
      <c r="BH6" s="72"/>
      <c r="BI6" s="72"/>
      <c r="BJ6" s="72"/>
      <c r="BK6" s="72"/>
      <c r="BL6" s="72"/>
      <c r="BM6" s="72"/>
      <c r="BN6" s="72"/>
      <c r="BO6" s="72"/>
      <c r="BP6" s="72"/>
      <c r="BQ6" s="72"/>
      <c r="BR6" s="72"/>
      <c r="BS6" s="72"/>
      <c r="BT6" s="72"/>
      <c r="BU6" s="72"/>
      <c r="BV6" s="72"/>
      <c r="BW6" s="72"/>
      <c r="BX6" s="72"/>
      <c r="BY6" s="72"/>
      <c r="BZ6" s="72"/>
      <c r="CA6" s="72"/>
      <c r="CB6" s="72"/>
      <c r="CC6" s="72"/>
      <c r="CD6" s="72"/>
      <c r="CE6" s="72"/>
      <c r="CF6" s="72"/>
      <c r="CG6" s="72"/>
      <c r="CH6" s="72"/>
      <c r="CI6" s="72"/>
      <c r="CJ6" s="72"/>
      <c r="CK6" s="72"/>
      <c r="CL6" s="72"/>
      <c r="CM6" s="72"/>
      <c r="CN6" s="72"/>
      <c r="CO6" s="72"/>
      <c r="CP6" s="72"/>
      <c r="CQ6" s="72"/>
      <c r="CR6" s="72"/>
      <c r="CS6" s="72"/>
      <c r="CT6" s="72"/>
      <c r="CU6" s="72"/>
      <c r="CV6" s="72"/>
      <c r="CW6" s="72"/>
      <c r="CX6" s="72"/>
      <c r="CY6" s="72"/>
      <c r="CZ6" s="72"/>
      <c r="DA6" s="72"/>
      <c r="DB6" s="72"/>
      <c r="DC6" s="72"/>
      <c r="DD6" s="72"/>
      <c r="DE6" s="72"/>
      <c r="DF6" s="72"/>
      <c r="DG6" s="72"/>
      <c r="DH6" s="72"/>
      <c r="DI6" s="72"/>
      <c r="DJ6" s="72"/>
      <c r="DK6" s="72"/>
      <c r="DL6" s="72"/>
      <c r="DM6" s="72"/>
      <c r="DN6" s="72"/>
      <c r="DO6" s="72"/>
      <c r="DP6" s="72"/>
      <c r="DQ6" s="72"/>
      <c r="DR6" s="72"/>
      <c r="DS6" s="72"/>
      <c r="DT6" s="72"/>
      <c r="DU6" s="72"/>
      <c r="DV6" s="72"/>
      <c r="DW6" s="72"/>
      <c r="DX6" s="72"/>
      <c r="DY6" s="72"/>
      <c r="DZ6" s="72"/>
      <c r="EA6" s="72"/>
      <c r="EB6" s="72"/>
      <c r="EC6" s="72"/>
      <c r="ED6" s="72"/>
      <c r="EE6" s="72"/>
      <c r="EF6" s="72"/>
      <c r="EG6" s="72"/>
      <c r="EH6" s="72"/>
      <c r="EI6" s="72"/>
      <c r="EJ6" s="72"/>
      <c r="EK6" s="72"/>
      <c r="EL6" s="72"/>
      <c r="EM6" s="72"/>
      <c r="EN6" s="72"/>
      <c r="EO6" s="72"/>
      <c r="EP6" s="72"/>
      <c r="EQ6" s="72"/>
      <c r="ER6" s="72"/>
      <c r="ES6" s="72"/>
      <c r="ET6" s="72"/>
      <c r="EU6" s="72"/>
      <c r="EV6" s="72"/>
      <c r="EW6" s="72"/>
      <c r="EX6" s="72"/>
      <c r="EY6" s="72"/>
      <c r="EZ6" s="72"/>
      <c r="FA6" s="72"/>
      <c r="FB6" s="72"/>
      <c r="FC6" s="72"/>
      <c r="FD6" s="72"/>
      <c r="FE6" s="72"/>
      <c r="FF6" s="72"/>
      <c r="FG6" s="72"/>
      <c r="FH6" s="72"/>
      <c r="FI6" s="72"/>
      <c r="FJ6" s="72"/>
      <c r="FK6" s="72"/>
      <c r="FL6" s="72"/>
      <c r="FM6" s="72"/>
      <c r="FN6" s="72"/>
      <c r="FO6" s="72"/>
      <c r="FP6" s="72"/>
      <c r="FQ6" s="72"/>
      <c r="FR6" s="72"/>
      <c r="FS6" s="72"/>
      <c r="FT6" s="72"/>
      <c r="FU6" s="72"/>
      <c r="FV6" s="72"/>
      <c r="FW6" s="72"/>
      <c r="FX6" s="72"/>
      <c r="FY6" s="72"/>
      <c r="FZ6" s="72"/>
      <c r="GA6" s="72"/>
      <c r="GB6" s="72"/>
      <c r="GC6" s="72"/>
      <c r="GD6" s="72"/>
      <c r="GE6" s="72"/>
      <c r="GF6" s="72"/>
      <c r="GG6" s="72"/>
      <c r="GH6" s="72"/>
      <c r="GI6" s="72"/>
      <c r="GJ6" s="72"/>
      <c r="GK6" s="72"/>
      <c r="GL6" s="72"/>
      <c r="GM6" s="72"/>
      <c r="GN6" s="72"/>
      <c r="GO6" s="72"/>
      <c r="GP6" s="72"/>
      <c r="GQ6" s="72"/>
      <c r="GR6" s="72"/>
      <c r="GS6" s="72"/>
      <c r="GT6" s="72"/>
      <c r="GU6" s="72"/>
      <c r="GV6" s="72"/>
      <c r="GW6" s="72"/>
      <c r="GX6" s="72"/>
      <c r="GY6" s="72"/>
      <c r="GZ6" s="72"/>
      <c r="HA6" s="72"/>
      <c r="HB6" s="72"/>
      <c r="HC6" s="72"/>
      <c r="HD6" s="72"/>
      <c r="HE6" s="72"/>
      <c r="HF6" s="72"/>
      <c r="HG6" s="72"/>
      <c r="HH6" s="72"/>
      <c r="HI6" s="72"/>
      <c r="HJ6" s="72"/>
      <c r="HK6" s="72"/>
      <c r="HL6" s="72"/>
      <c r="HM6" s="72"/>
      <c r="HN6" s="72"/>
      <c r="HO6" s="72"/>
      <c r="HP6" s="72"/>
      <c r="HQ6" s="72"/>
      <c r="HR6" s="72"/>
      <c r="HS6" s="72"/>
      <c r="HT6" s="72"/>
      <c r="HU6" s="72"/>
      <c r="HV6" s="72"/>
      <c r="HW6" s="72"/>
      <c r="HX6" s="72"/>
      <c r="HY6" s="72"/>
      <c r="HZ6" s="72"/>
      <c r="IA6" s="72"/>
      <c r="IB6" s="72"/>
      <c r="IC6" s="72"/>
      <c r="ID6" s="72"/>
      <c r="IE6" s="72"/>
      <c r="IF6" s="72"/>
      <c r="IG6" s="72"/>
      <c r="IH6" s="72"/>
      <c r="II6" s="72"/>
      <c r="IJ6" s="72"/>
      <c r="IK6" s="72"/>
      <c r="IL6" s="72"/>
      <c r="IM6" s="72"/>
      <c r="IN6" s="72"/>
      <c r="IO6" s="72"/>
      <c r="IP6" s="72"/>
      <c r="IQ6" s="69"/>
      <c r="IR6" s="69"/>
      <c r="IS6" s="69"/>
    </row>
    <row r="7" spans="1:253" ht="23.25" customHeight="1">
      <c r="A7" s="62" t="s">
        <v>92</v>
      </c>
      <c r="B7" s="62" t="s">
        <v>92</v>
      </c>
      <c r="C7" s="62" t="s">
        <v>92</v>
      </c>
      <c r="D7" s="62" t="s">
        <v>92</v>
      </c>
      <c r="E7" s="62" t="s">
        <v>92</v>
      </c>
      <c r="F7" s="62">
        <v>1</v>
      </c>
      <c r="G7" s="62">
        <v>2</v>
      </c>
      <c r="H7" s="62">
        <v>3</v>
      </c>
      <c r="I7" s="67">
        <v>4</v>
      </c>
      <c r="J7" s="67">
        <v>5</v>
      </c>
      <c r="K7" s="62">
        <v>6</v>
      </c>
      <c r="L7" s="62">
        <v>7</v>
      </c>
      <c r="M7" s="62">
        <v>8</v>
      </c>
      <c r="N7" s="67">
        <v>9</v>
      </c>
      <c r="O7" s="67">
        <v>10</v>
      </c>
      <c r="P7" s="62">
        <v>11</v>
      </c>
      <c r="Q7" s="62">
        <v>12</v>
      </c>
      <c r="R7" s="62">
        <v>13</v>
      </c>
      <c r="S7" s="62">
        <v>14</v>
      </c>
      <c r="T7" s="62">
        <v>15</v>
      </c>
      <c r="U7" s="62">
        <v>16</v>
      </c>
      <c r="V7" s="62">
        <v>17</v>
      </c>
      <c r="W7" s="72"/>
      <c r="X7" s="72"/>
      <c r="Y7" s="72"/>
      <c r="Z7" s="72"/>
      <c r="AA7" s="72"/>
      <c r="AB7" s="72"/>
      <c r="AC7" s="72"/>
      <c r="AD7" s="72"/>
      <c r="AE7" s="72"/>
      <c r="AF7" s="72"/>
      <c r="AG7" s="72"/>
      <c r="AH7" s="72"/>
      <c r="AI7" s="72"/>
      <c r="AJ7" s="72"/>
      <c r="AK7" s="72"/>
      <c r="AL7" s="72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72"/>
      <c r="CA7" s="72"/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72"/>
      <c r="CR7" s="72"/>
      <c r="CS7" s="72"/>
      <c r="CT7" s="72"/>
      <c r="CU7" s="72"/>
      <c r="CV7" s="72"/>
      <c r="CW7" s="72"/>
      <c r="CX7" s="72"/>
      <c r="CY7" s="72"/>
      <c r="CZ7" s="72"/>
      <c r="DA7" s="72"/>
      <c r="DB7" s="72"/>
      <c r="DC7" s="72"/>
      <c r="DD7" s="72"/>
      <c r="DE7" s="72"/>
      <c r="DF7" s="72"/>
      <c r="DG7" s="72"/>
      <c r="DH7" s="72"/>
      <c r="DI7" s="72"/>
      <c r="DJ7" s="72"/>
      <c r="DK7" s="72"/>
      <c r="DL7" s="72"/>
      <c r="DM7" s="72"/>
      <c r="DN7" s="72"/>
      <c r="DO7" s="72"/>
      <c r="DP7" s="72"/>
      <c r="DQ7" s="72"/>
      <c r="DR7" s="72"/>
      <c r="DS7" s="72"/>
      <c r="DT7" s="72"/>
      <c r="DU7" s="72"/>
      <c r="DV7" s="72"/>
      <c r="DW7" s="72"/>
      <c r="DX7" s="72"/>
      <c r="DY7" s="72"/>
      <c r="DZ7" s="72"/>
      <c r="EA7" s="72"/>
      <c r="EB7" s="72"/>
      <c r="EC7" s="72"/>
      <c r="ED7" s="72"/>
      <c r="EE7" s="72"/>
      <c r="EF7" s="72"/>
      <c r="EG7" s="72"/>
      <c r="EH7" s="72"/>
      <c r="EI7" s="72"/>
      <c r="EJ7" s="72"/>
      <c r="EK7" s="72"/>
      <c r="EL7" s="72"/>
      <c r="EM7" s="72"/>
      <c r="EN7" s="72"/>
      <c r="EO7" s="72"/>
      <c r="EP7" s="72"/>
      <c r="EQ7" s="72"/>
      <c r="ER7" s="72"/>
      <c r="ES7" s="72"/>
      <c r="ET7" s="72"/>
      <c r="EU7" s="72"/>
      <c r="EV7" s="72"/>
      <c r="EW7" s="72"/>
      <c r="EX7" s="72"/>
      <c r="EY7" s="72"/>
      <c r="EZ7" s="72"/>
      <c r="FA7" s="72"/>
      <c r="FB7" s="72"/>
      <c r="FC7" s="72"/>
      <c r="FD7" s="72"/>
      <c r="FE7" s="72"/>
      <c r="FF7" s="72"/>
      <c r="FG7" s="72"/>
      <c r="FH7" s="72"/>
      <c r="FI7" s="72"/>
      <c r="FJ7" s="72"/>
      <c r="FK7" s="72"/>
      <c r="FL7" s="72"/>
      <c r="FM7" s="72"/>
      <c r="FN7" s="72"/>
      <c r="FO7" s="72"/>
      <c r="FP7" s="72"/>
      <c r="FQ7" s="72"/>
      <c r="FR7" s="72"/>
      <c r="FS7" s="72"/>
      <c r="FT7" s="72"/>
      <c r="FU7" s="72"/>
      <c r="FV7" s="72"/>
      <c r="FW7" s="72"/>
      <c r="FX7" s="72"/>
      <c r="FY7" s="72"/>
      <c r="FZ7" s="72"/>
      <c r="GA7" s="72"/>
      <c r="GB7" s="72"/>
      <c r="GC7" s="72"/>
      <c r="GD7" s="72"/>
      <c r="GE7" s="72"/>
      <c r="GF7" s="72"/>
      <c r="GG7" s="72"/>
      <c r="GH7" s="72"/>
      <c r="GI7" s="72"/>
      <c r="GJ7" s="72"/>
      <c r="GK7" s="72"/>
      <c r="GL7" s="72"/>
      <c r="GM7" s="72"/>
      <c r="GN7" s="72"/>
      <c r="GO7" s="72"/>
      <c r="GP7" s="72"/>
      <c r="GQ7" s="72"/>
      <c r="GR7" s="72"/>
      <c r="GS7" s="72"/>
      <c r="GT7" s="72"/>
      <c r="GU7" s="72"/>
      <c r="GV7" s="72"/>
      <c r="GW7" s="72"/>
      <c r="GX7" s="72"/>
      <c r="GY7" s="72"/>
      <c r="GZ7" s="72"/>
      <c r="HA7" s="72"/>
      <c r="HB7" s="72"/>
      <c r="HC7" s="72"/>
      <c r="HD7" s="72"/>
      <c r="HE7" s="72"/>
      <c r="HF7" s="72"/>
      <c r="HG7" s="72"/>
      <c r="HH7" s="72"/>
      <c r="HI7" s="72"/>
      <c r="HJ7" s="72"/>
      <c r="HK7" s="72"/>
      <c r="HL7" s="72"/>
      <c r="HM7" s="72"/>
      <c r="HN7" s="72"/>
      <c r="HO7" s="72"/>
      <c r="HP7" s="72"/>
      <c r="HQ7" s="72"/>
      <c r="HR7" s="72"/>
      <c r="HS7" s="72"/>
      <c r="HT7" s="72"/>
      <c r="HU7" s="72"/>
      <c r="HV7" s="72"/>
      <c r="HW7" s="72"/>
      <c r="HX7" s="72"/>
      <c r="HY7" s="72"/>
      <c r="HZ7" s="72"/>
      <c r="IA7" s="72"/>
      <c r="IB7" s="72"/>
      <c r="IC7" s="72"/>
      <c r="ID7" s="72"/>
      <c r="IE7" s="72"/>
      <c r="IF7" s="72"/>
      <c r="IG7" s="72"/>
      <c r="IH7" s="72"/>
      <c r="II7" s="72"/>
      <c r="IJ7" s="72"/>
      <c r="IK7" s="72"/>
      <c r="IL7" s="72"/>
      <c r="IM7" s="72"/>
      <c r="IN7" s="72"/>
      <c r="IO7" s="72"/>
      <c r="IP7" s="72"/>
      <c r="IQ7" s="69"/>
      <c r="IR7" s="69"/>
      <c r="IS7" s="69"/>
    </row>
    <row r="8" spans="1:253" s="56" customFormat="1" ht="23.25" customHeight="1">
      <c r="A8" s="51" t="s">
        <v>102</v>
      </c>
      <c r="B8" s="357" t="s">
        <v>296</v>
      </c>
      <c r="C8" s="51" t="s">
        <v>104</v>
      </c>
      <c r="D8" s="355" t="s">
        <v>293</v>
      </c>
      <c r="E8" s="53" t="s">
        <v>105</v>
      </c>
      <c r="F8" s="63">
        <v>30</v>
      </c>
      <c r="G8" s="63">
        <f>H8+I8+J8</f>
        <v>22</v>
      </c>
      <c r="H8" s="63"/>
      <c r="I8" s="63">
        <v>22</v>
      </c>
      <c r="J8" s="63"/>
      <c r="K8" s="63">
        <f>L8+M8+N8+O8+P8+Q8+R8</f>
        <v>8</v>
      </c>
      <c r="L8" s="63">
        <v>8</v>
      </c>
      <c r="M8" s="63"/>
      <c r="N8" s="63"/>
      <c r="O8" s="63"/>
      <c r="P8" s="63"/>
      <c r="Q8" s="63"/>
      <c r="R8" s="63"/>
      <c r="S8" s="63">
        <v>26.2</v>
      </c>
      <c r="T8" s="63">
        <v>26.2</v>
      </c>
      <c r="U8" s="63"/>
      <c r="V8" s="73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5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5"/>
      <c r="BG8" s="75"/>
      <c r="BH8" s="75"/>
      <c r="BI8" s="75"/>
      <c r="BJ8" s="75"/>
      <c r="BK8" s="75"/>
      <c r="BL8" s="75"/>
      <c r="BM8" s="75"/>
      <c r="BN8" s="75"/>
      <c r="BO8" s="75"/>
      <c r="BP8" s="75"/>
      <c r="BQ8" s="75"/>
      <c r="BR8" s="75"/>
      <c r="BS8" s="75"/>
      <c r="BT8" s="75"/>
      <c r="BU8" s="75"/>
      <c r="BV8" s="75"/>
      <c r="BW8" s="75"/>
      <c r="BX8" s="75"/>
      <c r="BY8" s="75"/>
      <c r="BZ8" s="75"/>
      <c r="CA8" s="75"/>
      <c r="CB8" s="75"/>
      <c r="CC8" s="75"/>
      <c r="CD8" s="75"/>
      <c r="CE8" s="75"/>
      <c r="CF8" s="75"/>
      <c r="CG8" s="75"/>
      <c r="CH8" s="75"/>
      <c r="CI8" s="75"/>
      <c r="CJ8" s="75"/>
      <c r="CK8" s="75"/>
      <c r="CL8" s="75"/>
      <c r="CM8" s="75"/>
      <c r="CN8" s="75"/>
      <c r="CO8" s="75"/>
      <c r="CP8" s="75"/>
      <c r="CQ8" s="75"/>
      <c r="CR8" s="75"/>
      <c r="CS8" s="75"/>
      <c r="CT8" s="75"/>
      <c r="CU8" s="75"/>
      <c r="CV8" s="75"/>
      <c r="CW8" s="75"/>
      <c r="CX8" s="75"/>
      <c r="CY8" s="75"/>
      <c r="CZ8" s="75"/>
      <c r="DA8" s="75"/>
      <c r="DB8" s="75"/>
      <c r="DC8" s="75"/>
      <c r="DD8" s="75"/>
      <c r="DE8" s="75"/>
      <c r="DF8" s="75"/>
      <c r="DG8" s="75"/>
      <c r="DH8" s="75"/>
      <c r="DI8" s="75"/>
      <c r="DJ8" s="75"/>
      <c r="DK8" s="75"/>
      <c r="DL8" s="75"/>
      <c r="DM8" s="75"/>
      <c r="DN8" s="75"/>
      <c r="DO8" s="75"/>
      <c r="DP8" s="75"/>
      <c r="DQ8" s="75"/>
      <c r="DR8" s="75"/>
      <c r="DS8" s="75"/>
      <c r="DT8" s="75"/>
      <c r="DU8" s="75"/>
      <c r="DV8" s="75"/>
      <c r="DW8" s="75"/>
      <c r="DX8" s="75"/>
      <c r="DY8" s="75"/>
      <c r="DZ8" s="75"/>
      <c r="EA8" s="75"/>
      <c r="EB8" s="75"/>
      <c r="EC8" s="75"/>
      <c r="ED8" s="75"/>
      <c r="EE8" s="75"/>
      <c r="EF8" s="75"/>
      <c r="EG8" s="75"/>
      <c r="EH8" s="75"/>
      <c r="EI8" s="75"/>
      <c r="EJ8" s="75"/>
      <c r="EK8" s="75"/>
      <c r="EL8" s="75"/>
      <c r="EM8" s="75"/>
      <c r="EN8" s="75"/>
      <c r="EO8" s="75"/>
      <c r="EP8" s="75"/>
      <c r="EQ8" s="75"/>
      <c r="ER8" s="75"/>
      <c r="ES8" s="75"/>
      <c r="ET8" s="75"/>
      <c r="EU8" s="75"/>
      <c r="EV8" s="75"/>
      <c r="EW8" s="75"/>
      <c r="EX8" s="75"/>
      <c r="EY8" s="75"/>
      <c r="EZ8" s="75"/>
      <c r="FA8" s="75"/>
      <c r="FB8" s="75"/>
      <c r="FC8" s="75"/>
      <c r="FD8" s="75"/>
      <c r="FE8" s="75"/>
      <c r="FF8" s="75"/>
      <c r="FG8" s="75"/>
      <c r="FH8" s="75"/>
      <c r="FI8" s="75"/>
      <c r="FJ8" s="75"/>
      <c r="FK8" s="75"/>
      <c r="FL8" s="75"/>
      <c r="FM8" s="75"/>
      <c r="FN8" s="75"/>
      <c r="FO8" s="75"/>
      <c r="FP8" s="75"/>
      <c r="FQ8" s="75"/>
      <c r="FR8" s="75"/>
      <c r="FS8" s="75"/>
      <c r="FT8" s="75"/>
      <c r="FU8" s="75"/>
      <c r="FV8" s="75"/>
      <c r="FW8" s="75"/>
      <c r="FX8" s="75"/>
      <c r="FY8" s="75"/>
      <c r="FZ8" s="75"/>
      <c r="GA8" s="75"/>
      <c r="GB8" s="75"/>
      <c r="GC8" s="75"/>
      <c r="GD8" s="75"/>
      <c r="GE8" s="75"/>
      <c r="GF8" s="75"/>
      <c r="GG8" s="75"/>
      <c r="GH8" s="75"/>
      <c r="GI8" s="75"/>
      <c r="GJ8" s="75"/>
      <c r="GK8" s="75"/>
      <c r="GL8" s="75"/>
      <c r="GM8" s="75"/>
      <c r="GN8" s="75"/>
      <c r="GO8" s="75"/>
      <c r="GP8" s="75"/>
      <c r="GQ8" s="75"/>
      <c r="GR8" s="75"/>
      <c r="GS8" s="75"/>
      <c r="GT8" s="75"/>
      <c r="GU8" s="75"/>
      <c r="GV8" s="75"/>
      <c r="GW8" s="75"/>
      <c r="GX8" s="75"/>
      <c r="GY8" s="75"/>
      <c r="GZ8" s="75"/>
      <c r="HA8" s="75"/>
      <c r="HB8" s="75"/>
      <c r="HC8" s="75"/>
      <c r="HD8" s="75"/>
      <c r="HE8" s="75"/>
      <c r="HF8" s="75"/>
      <c r="HG8" s="75"/>
      <c r="HH8" s="75"/>
      <c r="HI8" s="75"/>
      <c r="HJ8" s="75"/>
      <c r="HK8" s="75"/>
      <c r="HL8" s="75"/>
      <c r="HM8" s="75"/>
      <c r="HN8" s="75"/>
      <c r="HO8" s="75"/>
      <c r="HP8" s="75"/>
      <c r="HQ8" s="75"/>
      <c r="HR8" s="75"/>
      <c r="HS8" s="75"/>
      <c r="HT8" s="75"/>
      <c r="HU8" s="75"/>
      <c r="HV8" s="75"/>
      <c r="HW8" s="75"/>
      <c r="HX8" s="75"/>
      <c r="HY8" s="75"/>
      <c r="HZ8" s="75"/>
      <c r="IA8" s="75"/>
      <c r="IB8" s="75"/>
      <c r="IC8" s="75"/>
      <c r="ID8" s="75"/>
      <c r="IE8" s="75"/>
      <c r="IF8" s="75"/>
      <c r="IG8" s="75"/>
      <c r="IH8" s="75"/>
      <c r="II8" s="75"/>
      <c r="IJ8" s="75"/>
      <c r="IK8" s="75"/>
      <c r="IL8" s="75"/>
      <c r="IM8" s="75"/>
      <c r="IN8" s="75"/>
      <c r="IO8" s="75"/>
      <c r="IP8" s="75"/>
      <c r="IQ8" s="75"/>
      <c r="IR8" s="75"/>
      <c r="IS8" s="75"/>
    </row>
    <row r="9" spans="1:253" ht="23.25" customHeight="1">
      <c r="A9" s="64"/>
      <c r="B9" s="64"/>
      <c r="C9" s="64"/>
      <c r="D9" s="65"/>
      <c r="E9" s="66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73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</row>
    <row r="10" spans="1:253" ht="23.25" customHeight="1">
      <c r="A10" s="64"/>
      <c r="B10" s="64"/>
      <c r="C10" s="64"/>
      <c r="D10" s="65"/>
      <c r="E10" s="66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73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</row>
    <row r="11" spans="1:253" ht="23.25" customHeight="1">
      <c r="A11" s="64"/>
      <c r="B11" s="64"/>
      <c r="C11" s="64"/>
      <c r="D11" s="65"/>
      <c r="E11" s="66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73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</row>
    <row r="12" spans="1:253" ht="23.25" customHeight="1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</row>
    <row r="13" spans="1:253" ht="23.25" customHeight="1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</row>
    <row r="14" spans="1:253" ht="23.25" customHeight="1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spans="1:253" ht="23.25" customHeight="1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  <row r="16" spans="1:253" ht="23.25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</row>
  </sheetData>
  <sheetProtection formatCells="0" formatColumns="0" formatRows="0"/>
  <mergeCells count="25">
    <mergeCell ref="S5:S6"/>
    <mergeCell ref="T5:T6"/>
    <mergeCell ref="U5:U6"/>
    <mergeCell ref="V5:V6"/>
    <mergeCell ref="N5:N6"/>
    <mergeCell ref="O5:O6"/>
    <mergeCell ref="P5:P6"/>
    <mergeCell ref="Q5:Q6"/>
    <mergeCell ref="R5:R6"/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</mergeCells>
  <phoneticPr fontId="31" type="noConversion"/>
  <printOptions horizontalCentered="1"/>
  <pageMargins left="0.55118110236220497" right="0.55118110236220497" top="0.78740157480314998" bottom="0.59055118110236204" header="0.511811023622047" footer="0.511811023622047"/>
  <pageSetup paperSize="9" scale="65" orientation="landscape" r:id="rId1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>
  <dimension ref="A1:U11"/>
  <sheetViews>
    <sheetView showGridLines="0" showZeros="0" workbookViewId="0">
      <selection activeCell="J7" sqref="J7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8.875" customWidth="1"/>
    <col min="8" max="8" width="9.25" customWidth="1"/>
    <col min="9" max="21" width="7.25" customWidth="1"/>
  </cols>
  <sheetData>
    <row r="1" spans="1:21" ht="14.25" customHeight="1">
      <c r="A1" s="48"/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54" t="s">
        <v>255</v>
      </c>
    </row>
    <row r="2" spans="1:21" ht="24.75" customHeight="1">
      <c r="A2" s="426" t="s">
        <v>256</v>
      </c>
      <c r="B2" s="426"/>
      <c r="C2" s="426"/>
      <c r="D2" s="426"/>
      <c r="E2" s="426"/>
      <c r="F2" s="426"/>
      <c r="G2" s="426"/>
      <c r="H2" s="426"/>
      <c r="I2" s="426"/>
      <c r="J2" s="426"/>
      <c r="K2" s="426"/>
      <c r="L2" s="426"/>
      <c r="M2" s="426"/>
      <c r="N2" s="426"/>
      <c r="O2" s="426"/>
      <c r="P2" s="426"/>
      <c r="Q2" s="426"/>
      <c r="R2" s="426"/>
      <c r="S2" s="426"/>
      <c r="T2" s="426"/>
      <c r="U2" s="426"/>
    </row>
    <row r="3" spans="1:21" ht="19.5" customHeight="1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519" t="s">
        <v>77</v>
      </c>
      <c r="U3" s="519"/>
    </row>
    <row r="4" spans="1:21" ht="27.75" customHeight="1">
      <c r="A4" s="428" t="s">
        <v>108</v>
      </c>
      <c r="B4" s="429"/>
      <c r="C4" s="430"/>
      <c r="D4" s="431" t="s">
        <v>127</v>
      </c>
      <c r="E4" s="431" t="s">
        <v>128</v>
      </c>
      <c r="F4" s="431" t="s">
        <v>98</v>
      </c>
      <c r="G4" s="434" t="s">
        <v>129</v>
      </c>
      <c r="H4" s="434" t="s">
        <v>130</v>
      </c>
      <c r="I4" s="434" t="s">
        <v>131</v>
      </c>
      <c r="J4" s="434" t="s">
        <v>132</v>
      </c>
      <c r="K4" s="434" t="s">
        <v>133</v>
      </c>
      <c r="L4" s="434" t="s">
        <v>134</v>
      </c>
      <c r="M4" s="434" t="s">
        <v>119</v>
      </c>
      <c r="N4" s="434" t="s">
        <v>135</v>
      </c>
      <c r="O4" s="434" t="s">
        <v>117</v>
      </c>
      <c r="P4" s="434" t="s">
        <v>121</v>
      </c>
      <c r="Q4" s="434" t="s">
        <v>120</v>
      </c>
      <c r="R4" s="434" t="s">
        <v>136</v>
      </c>
      <c r="S4" s="434" t="s">
        <v>137</v>
      </c>
      <c r="T4" s="434" t="s">
        <v>138</v>
      </c>
      <c r="U4" s="434" t="s">
        <v>124</v>
      </c>
    </row>
    <row r="5" spans="1:21" ht="13.5" customHeight="1">
      <c r="A5" s="431" t="s">
        <v>99</v>
      </c>
      <c r="B5" s="431" t="s">
        <v>100</v>
      </c>
      <c r="C5" s="431" t="s">
        <v>101</v>
      </c>
      <c r="D5" s="433"/>
      <c r="E5" s="433"/>
      <c r="F5" s="433"/>
      <c r="G5" s="434"/>
      <c r="H5" s="434"/>
      <c r="I5" s="434"/>
      <c r="J5" s="434"/>
      <c r="K5" s="434"/>
      <c r="L5" s="434"/>
      <c r="M5" s="434"/>
      <c r="N5" s="434"/>
      <c r="O5" s="434"/>
      <c r="P5" s="434"/>
      <c r="Q5" s="434"/>
      <c r="R5" s="434"/>
      <c r="S5" s="434"/>
      <c r="T5" s="434"/>
      <c r="U5" s="434"/>
    </row>
    <row r="6" spans="1:21" ht="18" customHeight="1">
      <c r="A6" s="432"/>
      <c r="B6" s="432"/>
      <c r="C6" s="432"/>
      <c r="D6" s="432"/>
      <c r="E6" s="432"/>
      <c r="F6" s="432"/>
      <c r="G6" s="434"/>
      <c r="H6" s="434"/>
      <c r="I6" s="434"/>
      <c r="J6" s="434"/>
      <c r="K6" s="434"/>
      <c r="L6" s="434"/>
      <c r="M6" s="434"/>
      <c r="N6" s="434"/>
      <c r="O6" s="434"/>
      <c r="P6" s="434"/>
      <c r="Q6" s="434"/>
      <c r="R6" s="434"/>
      <c r="S6" s="434"/>
      <c r="T6" s="434"/>
      <c r="U6" s="434"/>
    </row>
    <row r="7" spans="1:21" ht="29.25" customHeight="1">
      <c r="A7" s="51" t="s">
        <v>102</v>
      </c>
      <c r="B7" s="357" t="s">
        <v>296</v>
      </c>
      <c r="C7" s="51" t="s">
        <v>104</v>
      </c>
      <c r="D7" s="52" t="s">
        <v>93</v>
      </c>
      <c r="E7" s="53" t="s">
        <v>105</v>
      </c>
      <c r="F7" s="50"/>
      <c r="G7" s="49"/>
      <c r="H7" s="49">
        <v>30</v>
      </c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</row>
    <row r="8" spans="1:21" ht="29.25" customHeight="1"/>
    <row r="9" spans="1:21" ht="29.25" customHeight="1"/>
    <row r="10" spans="1:21" ht="29.25" customHeight="1"/>
    <row r="11" spans="1:21" ht="29.25" customHeight="1"/>
  </sheetData>
  <sheetProtection formatCells="0" formatColumns="0" formatRows="0"/>
  <mergeCells count="24">
    <mergeCell ref="S4:S6"/>
    <mergeCell ref="T4:T6"/>
    <mergeCell ref="U4:U6"/>
    <mergeCell ref="N4:N6"/>
    <mergeCell ref="O4:O6"/>
    <mergeCell ref="P4:P6"/>
    <mergeCell ref="Q4:Q6"/>
    <mergeCell ref="R4:R6"/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</mergeCells>
  <phoneticPr fontId="31" type="noConversion"/>
  <pageMargins left="0.75" right="0.75" top="1" bottom="1" header="0.5" footer="0.5"/>
  <pageSetup paperSize="9" scale="75" orientation="landscape" horizontalDpi="1200" verticalDpi="1200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A1:O15"/>
  <sheetViews>
    <sheetView showGridLines="0" showZeros="0" workbookViewId="0">
      <selection activeCell="R26" sqref="R26"/>
    </sheetView>
  </sheetViews>
  <sheetFormatPr defaultColWidth="9" defaultRowHeight="12.75" customHeight="1"/>
  <cols>
    <col min="1" max="1" width="15.5" style="35" customWidth="1"/>
    <col min="2" max="2" width="9.125" style="35" customWidth="1"/>
    <col min="3" max="8" width="7.875" style="35" customWidth="1"/>
    <col min="9" max="9" width="9.125" style="35" customWidth="1"/>
    <col min="10" max="15" width="7.875" style="35" customWidth="1"/>
    <col min="16" max="250" width="6.875" style="35" customWidth="1"/>
    <col min="251" max="16384" width="9" style="35"/>
  </cols>
  <sheetData>
    <row r="1" spans="1:15" ht="12.7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44" t="s">
        <v>257</v>
      </c>
    </row>
    <row r="2" spans="1:15" ht="47.25" customHeight="1">
      <c r="A2" s="540" t="s">
        <v>258</v>
      </c>
      <c r="B2" s="540"/>
      <c r="C2" s="540"/>
      <c r="D2" s="540"/>
      <c r="E2" s="540"/>
      <c r="F2" s="540"/>
      <c r="G2" s="540"/>
      <c r="H2" s="540"/>
      <c r="I2" s="540"/>
      <c r="J2" s="540"/>
      <c r="K2" s="540"/>
      <c r="L2" s="540"/>
      <c r="M2" s="540"/>
      <c r="N2" s="540"/>
      <c r="O2" s="540"/>
    </row>
    <row r="3" spans="1:15" ht="12.75" customHeight="1">
      <c r="A3" s="36"/>
      <c r="B3" s="5"/>
      <c r="C3" s="5"/>
      <c r="D3" s="5"/>
      <c r="E3" s="5"/>
      <c r="F3" s="36"/>
      <c r="G3" s="36"/>
      <c r="H3" s="36"/>
      <c r="I3" s="36"/>
      <c r="J3" s="36"/>
      <c r="K3" s="36"/>
      <c r="L3" s="36"/>
      <c r="M3" s="36"/>
      <c r="N3" s="36"/>
      <c r="O3" s="36" t="s">
        <v>77</v>
      </c>
    </row>
    <row r="4" spans="1:15" s="34" customFormat="1" ht="23.25" customHeight="1">
      <c r="A4" s="544" t="s">
        <v>259</v>
      </c>
      <c r="B4" s="541" t="s">
        <v>260</v>
      </c>
      <c r="C4" s="541"/>
      <c r="D4" s="541"/>
      <c r="E4" s="541"/>
      <c r="F4" s="541"/>
      <c r="G4" s="541"/>
      <c r="H4" s="541"/>
      <c r="I4" s="542" t="s">
        <v>261</v>
      </c>
      <c r="J4" s="543"/>
      <c r="K4" s="543"/>
      <c r="L4" s="543"/>
      <c r="M4" s="543"/>
      <c r="N4" s="543"/>
      <c r="O4" s="543"/>
    </row>
    <row r="5" spans="1:15" s="34" customFormat="1" ht="23.25" customHeight="1">
      <c r="A5" s="544"/>
      <c r="B5" s="545" t="s">
        <v>80</v>
      </c>
      <c r="C5" s="545" t="s">
        <v>179</v>
      </c>
      <c r="D5" s="545" t="s">
        <v>262</v>
      </c>
      <c r="E5" s="547" t="s">
        <v>263</v>
      </c>
      <c r="F5" s="549" t="s">
        <v>182</v>
      </c>
      <c r="G5" s="549" t="s">
        <v>264</v>
      </c>
      <c r="H5" s="550" t="s">
        <v>184</v>
      </c>
      <c r="I5" s="548" t="s">
        <v>80</v>
      </c>
      <c r="J5" s="539" t="s">
        <v>179</v>
      </c>
      <c r="K5" s="539" t="s">
        <v>262</v>
      </c>
      <c r="L5" s="539" t="s">
        <v>263</v>
      </c>
      <c r="M5" s="539" t="s">
        <v>182</v>
      </c>
      <c r="N5" s="539" t="s">
        <v>264</v>
      </c>
      <c r="O5" s="539" t="s">
        <v>184</v>
      </c>
    </row>
    <row r="6" spans="1:15" s="34" customFormat="1" ht="33" customHeight="1">
      <c r="A6" s="544"/>
      <c r="B6" s="546"/>
      <c r="C6" s="546"/>
      <c r="D6" s="546"/>
      <c r="E6" s="548"/>
      <c r="F6" s="539"/>
      <c r="G6" s="539"/>
      <c r="H6" s="551"/>
      <c r="I6" s="548"/>
      <c r="J6" s="539"/>
      <c r="K6" s="539"/>
      <c r="L6" s="539"/>
      <c r="M6" s="539"/>
      <c r="N6" s="539"/>
      <c r="O6" s="539"/>
    </row>
    <row r="7" spans="1:15" ht="12.75" customHeight="1">
      <c r="A7" s="37" t="s">
        <v>92</v>
      </c>
      <c r="B7" s="38">
        <v>7</v>
      </c>
      <c r="C7" s="38">
        <v>8</v>
      </c>
      <c r="D7" s="38">
        <v>9</v>
      </c>
      <c r="E7" s="38">
        <v>10</v>
      </c>
      <c r="F7" s="38">
        <v>11</v>
      </c>
      <c r="G7" s="38">
        <v>12</v>
      </c>
      <c r="H7" s="38">
        <v>13</v>
      </c>
      <c r="I7" s="38">
        <v>14</v>
      </c>
      <c r="J7" s="38">
        <v>15</v>
      </c>
      <c r="K7" s="38">
        <v>16</v>
      </c>
      <c r="L7" s="38">
        <v>17</v>
      </c>
      <c r="M7" s="38">
        <v>18</v>
      </c>
      <c r="N7" s="38">
        <v>19</v>
      </c>
      <c r="O7" s="38">
        <v>20</v>
      </c>
    </row>
    <row r="8" spans="1:15" ht="28.5" customHeight="1">
      <c r="A8" s="39" t="s">
        <v>240</v>
      </c>
      <c r="B8" s="40">
        <v>0</v>
      </c>
      <c r="C8" s="41">
        <v>0</v>
      </c>
      <c r="D8" s="41"/>
      <c r="E8" s="41"/>
      <c r="F8" s="41"/>
      <c r="G8" s="41"/>
      <c r="H8" s="42"/>
      <c r="I8" s="40"/>
      <c r="J8" s="45"/>
      <c r="K8" s="45"/>
      <c r="L8" s="45"/>
      <c r="M8" s="41"/>
      <c r="N8" s="45"/>
      <c r="O8" s="46"/>
    </row>
    <row r="9" spans="1:15" ht="12.75" customHeight="1">
      <c r="A9" s="5"/>
      <c r="B9" s="5"/>
      <c r="C9" s="43"/>
      <c r="D9" s="43"/>
      <c r="E9" s="43"/>
      <c r="F9" s="43"/>
      <c r="G9" s="43"/>
      <c r="H9" s="43"/>
      <c r="I9" s="43"/>
      <c r="J9" s="43"/>
      <c r="K9" s="5"/>
      <c r="L9" s="43"/>
      <c r="M9" s="5"/>
      <c r="N9" s="47"/>
      <c r="O9" s="43"/>
    </row>
    <row r="10" spans="1:15" ht="12.75" customHeight="1">
      <c r="A10" s="5"/>
      <c r="B10" s="5"/>
      <c r="C10" s="5"/>
      <c r="D10" s="43"/>
      <c r="E10" s="5"/>
      <c r="F10" s="5"/>
      <c r="G10" s="43"/>
      <c r="H10" s="43"/>
      <c r="I10" s="43"/>
      <c r="J10" s="5"/>
      <c r="K10" s="43"/>
      <c r="L10" s="5"/>
      <c r="M10" s="5"/>
      <c r="N10" s="5"/>
      <c r="O10" s="43"/>
    </row>
    <row r="11" spans="1:15" ht="12.75" customHeight="1">
      <c r="A11" s="5"/>
      <c r="B11" s="43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</row>
    <row r="12" spans="1:15" ht="12.75" customHeight="1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43"/>
    </row>
    <row r="13" spans="1:15" ht="12.75" customHeight="1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spans="1:15" ht="12.75" customHeight="1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spans="1:15" ht="12.75" customHeight="1">
      <c r="A15" s="43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</row>
  </sheetData>
  <sheetProtection formatCells="0" formatColumns="0" formatRows="0"/>
  <mergeCells count="18">
    <mergeCell ref="J5:J6"/>
    <mergeCell ref="K5:K6"/>
    <mergeCell ref="L5:L6"/>
    <mergeCell ref="M5:M6"/>
    <mergeCell ref="N5:N6"/>
    <mergeCell ref="O5:O6"/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</mergeCells>
  <phoneticPr fontId="31" type="noConversion"/>
  <printOptions horizontalCentered="1"/>
  <pageMargins left="0.74791666666666701" right="0.74791666666666701" top="0.39305555555555599" bottom="0.98402777777777795" header="0.51180555555555596" footer="0.51180555555555596"/>
  <pageSetup paperSize="9" scale="70" orientation="landscape" r:id="rId1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14"/>
  <sheetViews>
    <sheetView showGridLines="0" showZeros="0" workbookViewId="0">
      <selection activeCell="F7" sqref="F7"/>
    </sheetView>
  </sheetViews>
  <sheetFormatPr defaultColWidth="9" defaultRowHeight="12.75" customHeight="1"/>
  <cols>
    <col min="1" max="1" width="8.75" style="18" customWidth="1"/>
    <col min="2" max="2" width="13.5" style="18" customWidth="1"/>
    <col min="3" max="5" width="15.125" style="18" customWidth="1"/>
    <col min="6" max="7" width="23.625" style="18" customWidth="1"/>
    <col min="8" max="9" width="20.625" style="18" customWidth="1"/>
    <col min="10" max="10" width="8.75" style="18" customWidth="1"/>
    <col min="11" max="16384" width="9" style="18"/>
  </cols>
  <sheetData>
    <row r="1" spans="1:10" ht="18.75" customHeight="1">
      <c r="A1" s="19"/>
      <c r="B1" s="19"/>
      <c r="C1" s="19"/>
      <c r="D1" s="19"/>
      <c r="E1" s="20"/>
      <c r="F1" s="19"/>
      <c r="G1" s="19"/>
      <c r="H1" s="19"/>
      <c r="I1" s="19" t="s">
        <v>265</v>
      </c>
      <c r="J1" s="19"/>
    </row>
    <row r="2" spans="1:10" ht="18.75" customHeight="1">
      <c r="A2" s="552" t="s">
        <v>266</v>
      </c>
      <c r="B2" s="552"/>
      <c r="C2" s="552"/>
      <c r="D2" s="552"/>
      <c r="E2" s="552"/>
      <c r="F2" s="552"/>
      <c r="G2" s="552"/>
      <c r="H2" s="552"/>
      <c r="I2" s="552"/>
      <c r="J2" s="19"/>
    </row>
    <row r="3" spans="1:10" ht="18.75" customHeight="1">
      <c r="A3" s="5"/>
      <c r="B3" s="5"/>
      <c r="C3" s="5"/>
      <c r="D3" s="5"/>
      <c r="E3" s="5"/>
      <c r="F3" s="5"/>
      <c r="G3" s="5"/>
      <c r="H3" s="5"/>
      <c r="I3" s="31" t="s">
        <v>77</v>
      </c>
      <c r="J3" s="5"/>
    </row>
    <row r="4" spans="1:10" ht="32.25" customHeight="1">
      <c r="A4" s="556" t="s">
        <v>127</v>
      </c>
      <c r="B4" s="557" t="s">
        <v>79</v>
      </c>
      <c r="C4" s="553" t="s">
        <v>267</v>
      </c>
      <c r="D4" s="554"/>
      <c r="E4" s="555"/>
      <c r="F4" s="554" t="s">
        <v>268</v>
      </c>
      <c r="G4" s="553" t="s">
        <v>269</v>
      </c>
      <c r="H4" s="553" t="s">
        <v>270</v>
      </c>
      <c r="I4" s="554"/>
      <c r="J4" s="19"/>
    </row>
    <row r="5" spans="1:10" ht="24.75" customHeight="1">
      <c r="A5" s="556"/>
      <c r="B5" s="557"/>
      <c r="C5" s="21" t="s">
        <v>271</v>
      </c>
      <c r="D5" s="22" t="s">
        <v>110</v>
      </c>
      <c r="E5" s="23" t="s">
        <v>111</v>
      </c>
      <c r="F5" s="554"/>
      <c r="G5" s="553"/>
      <c r="H5" s="24" t="s">
        <v>272</v>
      </c>
      <c r="I5" s="32" t="s">
        <v>273</v>
      </c>
      <c r="J5" s="19"/>
    </row>
    <row r="6" spans="1:10" ht="9.75" customHeight="1">
      <c r="A6" s="25" t="s">
        <v>92</v>
      </c>
      <c r="B6" s="25" t="s">
        <v>92</v>
      </c>
      <c r="C6" s="26" t="s">
        <v>92</v>
      </c>
      <c r="D6" s="26" t="s">
        <v>92</v>
      </c>
      <c r="E6" s="26" t="s">
        <v>92</v>
      </c>
      <c r="F6" s="25" t="s">
        <v>92</v>
      </c>
      <c r="G6" s="25" t="s">
        <v>92</v>
      </c>
      <c r="H6" s="26" t="s">
        <v>92</v>
      </c>
      <c r="I6" s="25" t="s">
        <v>92</v>
      </c>
      <c r="J6" s="19"/>
    </row>
    <row r="7" spans="1:10" s="17" customFormat="1" ht="319.5" customHeight="1">
      <c r="A7" s="361" t="s">
        <v>293</v>
      </c>
      <c r="B7" s="362" t="s">
        <v>294</v>
      </c>
      <c r="C7" s="28">
        <v>30</v>
      </c>
      <c r="D7" s="28">
        <v>22</v>
      </c>
      <c r="E7" s="28">
        <v>8</v>
      </c>
      <c r="F7" s="27" t="s">
        <v>274</v>
      </c>
      <c r="G7" s="27" t="s">
        <v>275</v>
      </c>
      <c r="H7" s="27" t="s">
        <v>276</v>
      </c>
      <c r="I7" s="33" t="s">
        <v>277</v>
      </c>
      <c r="J7" s="29"/>
    </row>
    <row r="8" spans="1:10" ht="49.5" customHeight="1">
      <c r="A8" s="29"/>
      <c r="B8" s="29"/>
      <c r="C8" s="29"/>
      <c r="D8" s="29"/>
      <c r="E8" s="30"/>
      <c r="F8" s="29"/>
      <c r="G8" s="29"/>
      <c r="H8" s="29"/>
      <c r="I8" s="29"/>
      <c r="J8" s="19"/>
    </row>
    <row r="9" spans="1:10" ht="18.75" customHeight="1">
      <c r="A9" s="19"/>
      <c r="B9" s="29"/>
      <c r="C9" s="29"/>
      <c r="D9" s="29"/>
      <c r="E9" s="20"/>
      <c r="F9" s="19"/>
      <c r="G9" s="19"/>
      <c r="H9" s="29"/>
      <c r="I9" s="29"/>
      <c r="J9" s="19"/>
    </row>
    <row r="10" spans="1:10" ht="18.75" customHeight="1">
      <c r="A10" s="19"/>
      <c r="B10" s="29"/>
      <c r="C10" s="29"/>
      <c r="D10" s="29"/>
      <c r="E10" s="30"/>
      <c r="F10" s="19"/>
      <c r="G10" s="19"/>
      <c r="H10" s="19"/>
      <c r="I10" s="19"/>
      <c r="J10" s="19"/>
    </row>
    <row r="11" spans="1:10" ht="18.75" customHeight="1">
      <c r="A11" s="19"/>
      <c r="B11" s="29"/>
      <c r="C11" s="19"/>
      <c r="D11" s="29"/>
      <c r="E11" s="20"/>
      <c r="F11" s="19"/>
      <c r="G11" s="19"/>
      <c r="H11" s="29"/>
      <c r="I11" s="29"/>
      <c r="J11" s="19"/>
    </row>
    <row r="12" spans="1:10" ht="18.75" customHeight="1">
      <c r="A12" s="19"/>
      <c r="B12" s="19"/>
      <c r="C12" s="29"/>
      <c r="D12" s="29"/>
      <c r="E12" s="20"/>
      <c r="F12" s="19"/>
      <c r="G12" s="19"/>
      <c r="H12" s="19"/>
      <c r="I12" s="19"/>
      <c r="J12" s="19"/>
    </row>
    <row r="13" spans="1:10" ht="18.75" customHeight="1">
      <c r="A13" s="19"/>
      <c r="B13" s="19"/>
      <c r="C13" s="29"/>
      <c r="D13" s="29"/>
      <c r="E13" s="30"/>
      <c r="F13" s="19"/>
      <c r="G13" s="29"/>
      <c r="H13" s="29"/>
      <c r="I13" s="19"/>
      <c r="J13" s="19"/>
    </row>
    <row r="14" spans="1:10" ht="18.75" customHeight="1">
      <c r="A14" s="19"/>
      <c r="B14" s="19"/>
      <c r="C14" s="19"/>
      <c r="D14" s="19"/>
      <c r="E14" s="20"/>
      <c r="F14" s="19"/>
      <c r="G14" s="19"/>
      <c r="H14" s="19"/>
      <c r="I14" s="19"/>
      <c r="J14" s="19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honeticPr fontId="31" type="noConversion"/>
  <printOptions horizontalCentered="1"/>
  <pageMargins left="0.749305555555556" right="0.749305555555556" top="0.999305555555556" bottom="0.999305555555556" header="0.499305555555556" footer="0.499305555555556"/>
  <pageSetup paperSize="9" scale="78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IM15"/>
  <sheetViews>
    <sheetView showGridLines="0" showZeros="0" workbookViewId="0">
      <selection activeCell="F25" sqref="F25"/>
    </sheetView>
  </sheetViews>
  <sheetFormatPr defaultColWidth="9" defaultRowHeight="23.1" customHeight="1"/>
  <cols>
    <col min="1" max="3" width="3.375" style="313" customWidth="1"/>
    <col min="4" max="4" width="7.375" style="313" customWidth="1"/>
    <col min="5" max="5" width="21.75" style="313" customWidth="1"/>
    <col min="6" max="6" width="12.5" style="313" customWidth="1"/>
    <col min="7" max="7" width="11.625" style="313" customWidth="1"/>
    <col min="8" max="16" width="10.5" style="313" customWidth="1"/>
    <col min="17" max="247" width="6.75" style="313" customWidth="1"/>
    <col min="248" max="16384" width="9" style="314"/>
  </cols>
  <sheetData>
    <row r="1" spans="1:247" ht="23.1" customHeight="1">
      <c r="A1" s="5"/>
      <c r="B1" s="315"/>
      <c r="C1" s="315"/>
      <c r="D1" s="315"/>
      <c r="E1" s="315"/>
      <c r="F1" s="315"/>
      <c r="G1" s="315"/>
      <c r="H1" s="315"/>
      <c r="I1" s="315"/>
      <c r="J1" s="315"/>
      <c r="K1" s="315"/>
      <c r="L1" s="315"/>
      <c r="M1" s="5"/>
      <c r="N1" s="5"/>
      <c r="O1" s="5"/>
      <c r="P1" s="323" t="s">
        <v>94</v>
      </c>
      <c r="Q1" s="5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spans="1:247" ht="23.1" customHeight="1">
      <c r="A2" s="399" t="s">
        <v>95</v>
      </c>
      <c r="B2" s="399"/>
      <c r="C2" s="399"/>
      <c r="D2" s="399"/>
      <c r="E2" s="399"/>
      <c r="F2" s="399"/>
      <c r="G2" s="399"/>
      <c r="H2" s="399"/>
      <c r="I2" s="399"/>
      <c r="J2" s="399"/>
      <c r="K2" s="399"/>
      <c r="L2" s="399"/>
      <c r="M2" s="399"/>
      <c r="N2" s="399"/>
      <c r="O2" s="399"/>
      <c r="P2" s="399"/>
      <c r="Q2" s="326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spans="1:247" ht="23.1" customHeight="1">
      <c r="A3" s="316"/>
      <c r="B3" s="316"/>
      <c r="C3" s="316"/>
      <c r="D3" s="317"/>
      <c r="E3" s="318"/>
      <c r="F3" s="317"/>
      <c r="G3" s="319"/>
      <c r="H3" s="319"/>
      <c r="I3" s="319"/>
      <c r="J3" s="317"/>
      <c r="K3" s="317"/>
      <c r="L3" s="317"/>
      <c r="M3" s="5"/>
      <c r="N3" s="5"/>
      <c r="O3" s="400" t="s">
        <v>77</v>
      </c>
      <c r="P3" s="400"/>
      <c r="Q3" s="319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pans="1:247" s="311" customFormat="1" ht="24.75" customHeight="1">
      <c r="A4" s="401" t="s">
        <v>96</v>
      </c>
      <c r="B4" s="401"/>
      <c r="C4" s="401"/>
      <c r="D4" s="403" t="s">
        <v>78</v>
      </c>
      <c r="E4" s="404" t="s">
        <v>97</v>
      </c>
      <c r="F4" s="405" t="s">
        <v>98</v>
      </c>
      <c r="G4" s="402" t="s">
        <v>81</v>
      </c>
      <c r="H4" s="402"/>
      <c r="I4" s="402"/>
      <c r="J4" s="403" t="s">
        <v>82</v>
      </c>
      <c r="K4" s="403" t="s">
        <v>83</v>
      </c>
      <c r="L4" s="403" t="s">
        <v>84</v>
      </c>
      <c r="M4" s="403" t="s">
        <v>85</v>
      </c>
      <c r="N4" s="403" t="s">
        <v>86</v>
      </c>
      <c r="O4" s="406" t="s">
        <v>87</v>
      </c>
      <c r="P4" s="408" t="s">
        <v>88</v>
      </c>
      <c r="Q4" s="306"/>
      <c r="R4" s="327"/>
      <c r="S4" s="327"/>
      <c r="T4" s="327"/>
      <c r="U4" s="327"/>
      <c r="V4" s="327"/>
      <c r="W4" s="327"/>
      <c r="X4" s="327"/>
      <c r="Y4" s="327"/>
      <c r="Z4" s="327"/>
      <c r="AA4" s="327"/>
      <c r="AB4" s="327"/>
      <c r="AC4" s="327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7"/>
      <c r="AY4" s="327"/>
      <c r="AZ4" s="327"/>
      <c r="BA4" s="327"/>
      <c r="BB4" s="327"/>
      <c r="BC4" s="327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</row>
    <row r="5" spans="1:247" s="311" customFormat="1" ht="39" customHeight="1">
      <c r="A5" s="320" t="s">
        <v>99</v>
      </c>
      <c r="B5" s="320" t="s">
        <v>100</v>
      </c>
      <c r="C5" s="320" t="s">
        <v>101</v>
      </c>
      <c r="D5" s="403"/>
      <c r="E5" s="404"/>
      <c r="F5" s="403"/>
      <c r="G5" s="320" t="s">
        <v>89</v>
      </c>
      <c r="H5" s="320" t="s">
        <v>90</v>
      </c>
      <c r="I5" s="320" t="s">
        <v>91</v>
      </c>
      <c r="J5" s="403"/>
      <c r="K5" s="403"/>
      <c r="L5" s="403"/>
      <c r="M5" s="403"/>
      <c r="N5" s="403"/>
      <c r="O5" s="407"/>
      <c r="P5" s="409"/>
      <c r="Q5" s="306"/>
      <c r="R5" s="327"/>
      <c r="S5" s="327"/>
      <c r="T5" s="327"/>
      <c r="U5" s="327"/>
      <c r="V5" s="327"/>
      <c r="W5" s="327"/>
      <c r="X5" s="327"/>
      <c r="Y5" s="327"/>
      <c r="Z5" s="327"/>
      <c r="AA5" s="327"/>
      <c r="AB5" s="327"/>
      <c r="AC5" s="327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7"/>
      <c r="AY5" s="327"/>
      <c r="AZ5" s="327"/>
      <c r="BA5" s="327"/>
      <c r="BB5" s="327"/>
      <c r="BC5" s="327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</row>
    <row r="6" spans="1:247" ht="23.1" customHeight="1">
      <c r="A6" s="321" t="s">
        <v>92</v>
      </c>
      <c r="B6" s="321" t="s">
        <v>92</v>
      </c>
      <c r="C6" s="321" t="s">
        <v>92</v>
      </c>
      <c r="D6" s="321" t="s">
        <v>92</v>
      </c>
      <c r="E6" s="321" t="s">
        <v>92</v>
      </c>
      <c r="F6" s="321">
        <v>1</v>
      </c>
      <c r="G6" s="321">
        <v>2</v>
      </c>
      <c r="H6" s="321">
        <v>3</v>
      </c>
      <c r="I6" s="321">
        <v>4</v>
      </c>
      <c r="J6" s="321">
        <v>5</v>
      </c>
      <c r="K6" s="321">
        <v>6</v>
      </c>
      <c r="L6" s="321">
        <v>7</v>
      </c>
      <c r="M6" s="321">
        <v>8</v>
      </c>
      <c r="N6" s="321">
        <v>9</v>
      </c>
      <c r="O6" s="324">
        <v>10</v>
      </c>
      <c r="P6" s="325">
        <v>11</v>
      </c>
      <c r="Q6" s="5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pans="1:247" s="312" customFormat="1" ht="24.75" customHeight="1">
      <c r="A7" s="51" t="s">
        <v>102</v>
      </c>
      <c r="B7" s="51" t="s">
        <v>103</v>
      </c>
      <c r="C7" s="51" t="s">
        <v>104</v>
      </c>
      <c r="D7" s="355" t="s">
        <v>293</v>
      </c>
      <c r="E7" s="356" t="s">
        <v>295</v>
      </c>
      <c r="F7" s="322">
        <v>30</v>
      </c>
      <c r="G7" s="301">
        <v>30</v>
      </c>
      <c r="H7" s="274">
        <v>30</v>
      </c>
      <c r="I7" s="322"/>
      <c r="J7" s="322"/>
      <c r="K7" s="322"/>
      <c r="L7" s="322"/>
      <c r="M7" s="322"/>
      <c r="N7" s="322"/>
      <c r="O7" s="322"/>
      <c r="P7" s="301"/>
      <c r="Q7" s="328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6"/>
      <c r="AI7" s="76"/>
      <c r="AJ7" s="76"/>
      <c r="AK7" s="76"/>
      <c r="AL7" s="76"/>
      <c r="AM7" s="76"/>
      <c r="AN7" s="76"/>
      <c r="AO7" s="76"/>
      <c r="AP7" s="76"/>
      <c r="AQ7" s="76"/>
      <c r="AR7" s="76"/>
      <c r="AS7" s="76"/>
      <c r="AT7" s="76"/>
      <c r="AU7" s="76"/>
      <c r="AV7" s="76"/>
      <c r="AW7" s="76"/>
      <c r="AX7" s="76"/>
      <c r="AY7" s="76"/>
      <c r="AZ7" s="76"/>
      <c r="BA7" s="76"/>
      <c r="BB7" s="76"/>
      <c r="BC7" s="76"/>
      <c r="BD7" s="76"/>
      <c r="BE7" s="76"/>
      <c r="BF7" s="76"/>
      <c r="BG7" s="76"/>
      <c r="BH7" s="76"/>
      <c r="BI7" s="76"/>
      <c r="BJ7" s="76"/>
      <c r="BK7" s="76"/>
      <c r="BL7" s="76"/>
      <c r="BM7" s="76"/>
      <c r="BN7" s="76"/>
      <c r="BO7" s="76"/>
      <c r="BP7" s="76"/>
      <c r="BQ7" s="76"/>
      <c r="BR7" s="76"/>
      <c r="BS7" s="76"/>
      <c r="BT7" s="76"/>
      <c r="BU7" s="76"/>
      <c r="BV7" s="76"/>
      <c r="BW7" s="76"/>
      <c r="BX7" s="76"/>
      <c r="BY7" s="76"/>
      <c r="BZ7" s="76"/>
      <c r="CA7" s="76"/>
      <c r="CB7" s="76"/>
      <c r="CC7" s="76"/>
      <c r="CD7" s="76"/>
      <c r="CE7" s="76"/>
      <c r="CF7" s="76"/>
      <c r="CG7" s="76"/>
      <c r="CH7" s="76"/>
      <c r="CI7" s="76"/>
      <c r="CJ7" s="76"/>
      <c r="CK7" s="76"/>
      <c r="CL7" s="76"/>
      <c r="CM7" s="76"/>
      <c r="CN7" s="76"/>
      <c r="CO7" s="76"/>
      <c r="CP7" s="76"/>
      <c r="CQ7" s="76"/>
      <c r="CR7" s="76"/>
      <c r="CS7" s="76"/>
      <c r="CT7" s="76"/>
      <c r="CU7" s="76"/>
      <c r="CV7" s="76"/>
      <c r="CW7" s="76"/>
      <c r="CX7" s="76"/>
      <c r="CY7" s="76"/>
      <c r="CZ7" s="76"/>
      <c r="DA7" s="76"/>
      <c r="DB7" s="76"/>
      <c r="DC7" s="76"/>
      <c r="DD7" s="76"/>
      <c r="DE7" s="76"/>
      <c r="DF7" s="76"/>
      <c r="DG7" s="76"/>
      <c r="DH7" s="76"/>
      <c r="DI7" s="76"/>
      <c r="DJ7" s="76"/>
      <c r="DK7" s="76"/>
      <c r="DL7" s="76"/>
      <c r="DM7" s="76"/>
      <c r="DN7" s="76"/>
      <c r="DO7" s="76"/>
      <c r="DP7" s="76"/>
      <c r="DQ7" s="76"/>
      <c r="DR7" s="76"/>
      <c r="DS7" s="76"/>
      <c r="DT7" s="76"/>
      <c r="DU7" s="76"/>
      <c r="DV7" s="76"/>
      <c r="DW7" s="76"/>
      <c r="DX7" s="76"/>
      <c r="DY7" s="76"/>
      <c r="DZ7" s="76"/>
      <c r="EA7" s="76"/>
      <c r="EB7" s="76"/>
      <c r="EC7" s="76"/>
      <c r="ED7" s="76"/>
      <c r="EE7" s="76"/>
      <c r="EF7" s="76"/>
      <c r="EG7" s="76"/>
      <c r="EH7" s="76"/>
      <c r="EI7" s="76"/>
      <c r="EJ7" s="76"/>
      <c r="EK7" s="76"/>
      <c r="EL7" s="76"/>
      <c r="EM7" s="76"/>
      <c r="EN7" s="76"/>
      <c r="EO7" s="76"/>
      <c r="EP7" s="76"/>
      <c r="EQ7" s="76"/>
      <c r="ER7" s="76"/>
      <c r="ES7" s="76"/>
      <c r="ET7" s="76"/>
      <c r="EU7" s="76"/>
      <c r="EV7" s="76"/>
      <c r="EW7" s="76"/>
      <c r="EX7" s="76"/>
      <c r="EY7" s="76"/>
      <c r="EZ7" s="76"/>
      <c r="FA7" s="76"/>
      <c r="FB7" s="76"/>
      <c r="FC7" s="76"/>
      <c r="FD7" s="76"/>
      <c r="FE7" s="76"/>
      <c r="FF7" s="76"/>
      <c r="FG7" s="76"/>
      <c r="FH7" s="76"/>
      <c r="FI7" s="76"/>
      <c r="FJ7" s="76"/>
      <c r="FK7" s="76"/>
      <c r="FL7" s="76"/>
      <c r="FM7" s="76"/>
      <c r="FN7" s="76"/>
      <c r="FO7" s="76"/>
      <c r="FP7" s="76"/>
      <c r="FQ7" s="76"/>
      <c r="FR7" s="76"/>
      <c r="FS7" s="76"/>
      <c r="FT7" s="76"/>
      <c r="FU7" s="76"/>
      <c r="FV7" s="76"/>
      <c r="FW7" s="76"/>
      <c r="FX7" s="76"/>
      <c r="FY7" s="76"/>
      <c r="FZ7" s="76"/>
      <c r="GA7" s="76"/>
      <c r="GB7" s="76"/>
      <c r="GC7" s="76"/>
      <c r="GD7" s="76"/>
      <c r="GE7" s="76"/>
      <c r="GF7" s="76"/>
      <c r="GG7" s="76"/>
      <c r="GH7" s="76"/>
      <c r="GI7" s="76"/>
      <c r="GJ7" s="76"/>
      <c r="GK7" s="76"/>
      <c r="GL7" s="76"/>
      <c r="GM7" s="76"/>
      <c r="GN7" s="76"/>
      <c r="GO7" s="76"/>
      <c r="GP7" s="76"/>
      <c r="GQ7" s="76"/>
      <c r="GR7" s="76"/>
      <c r="GS7" s="76"/>
      <c r="GT7" s="76"/>
      <c r="GU7" s="76"/>
      <c r="GV7" s="76"/>
      <c r="GW7" s="76"/>
      <c r="GX7" s="76"/>
      <c r="GY7" s="76"/>
      <c r="GZ7" s="76"/>
      <c r="HA7" s="76"/>
      <c r="HB7" s="76"/>
      <c r="HC7" s="76"/>
      <c r="HD7" s="76"/>
      <c r="HE7" s="76"/>
      <c r="HF7" s="76"/>
      <c r="HG7" s="76"/>
      <c r="HH7" s="76"/>
      <c r="HI7" s="76"/>
      <c r="HJ7" s="76"/>
      <c r="HK7" s="76"/>
      <c r="HL7" s="76"/>
      <c r="HM7" s="76"/>
      <c r="HN7" s="76"/>
      <c r="HO7" s="76"/>
      <c r="HP7" s="76"/>
      <c r="HQ7" s="76"/>
      <c r="HR7" s="76"/>
      <c r="HS7" s="76"/>
      <c r="HT7" s="76"/>
      <c r="HU7" s="76"/>
      <c r="HV7" s="76"/>
      <c r="HW7" s="76"/>
      <c r="HX7" s="76"/>
      <c r="HY7" s="76"/>
      <c r="HZ7" s="76"/>
      <c r="IA7" s="76"/>
      <c r="IB7" s="76"/>
      <c r="IC7" s="76"/>
      <c r="ID7" s="76"/>
      <c r="IE7" s="76"/>
      <c r="IF7" s="76"/>
      <c r="IG7" s="76"/>
      <c r="IH7" s="76"/>
      <c r="II7" s="76"/>
      <c r="IJ7" s="76"/>
      <c r="IK7" s="76"/>
      <c r="IL7" s="76"/>
      <c r="IM7" s="76"/>
    </row>
    <row r="8" spans="1:247" ht="24.75" customHeight="1">
      <c r="A8" s="51"/>
      <c r="B8" s="51"/>
      <c r="C8" s="51"/>
      <c r="D8" s="52"/>
      <c r="E8" s="53"/>
      <c r="F8" s="322"/>
      <c r="G8" s="301"/>
      <c r="H8" s="274"/>
      <c r="I8" s="322"/>
      <c r="J8" s="322"/>
      <c r="K8" s="322"/>
      <c r="L8" s="322"/>
      <c r="M8" s="322"/>
      <c r="N8" s="322"/>
      <c r="O8" s="322"/>
      <c r="P8" s="301"/>
      <c r="Q8" s="5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spans="1:247" ht="24.75" customHeight="1">
      <c r="A9" s="51"/>
      <c r="B9" s="51"/>
      <c r="C9" s="51"/>
      <c r="D9" s="52"/>
      <c r="E9" s="53"/>
      <c r="F9" s="322"/>
      <c r="G9" s="301"/>
      <c r="H9" s="274"/>
      <c r="I9" s="322"/>
      <c r="J9" s="322"/>
      <c r="K9" s="322"/>
      <c r="L9" s="322"/>
      <c r="M9" s="322"/>
      <c r="N9" s="322"/>
      <c r="O9" s="322"/>
      <c r="P9" s="301"/>
      <c r="Q9" s="5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spans="1:247" ht="24.75" customHeight="1">
      <c r="A10" s="51"/>
      <c r="B10" s="51"/>
      <c r="C10" s="51"/>
      <c r="D10" s="52"/>
      <c r="E10" s="53"/>
      <c r="F10" s="322"/>
      <c r="G10" s="301"/>
      <c r="H10" s="274"/>
      <c r="I10" s="322"/>
      <c r="J10" s="322"/>
      <c r="K10" s="322"/>
      <c r="L10" s="322"/>
      <c r="M10" s="322"/>
      <c r="N10" s="322"/>
      <c r="O10" s="322"/>
      <c r="P10" s="301"/>
      <c r="Q10" s="5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spans="1:247" ht="24.75" customHeight="1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spans="1:247" ht="24.75" customHeight="1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spans="1:247" ht="24.75" customHeight="1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spans="1:247" ht="24.75" customHeight="1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spans="1:247" ht="24.75" customHeight="1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honeticPr fontId="31" type="noConversion"/>
  <printOptions horizontalCentered="1"/>
  <pageMargins left="0.47222222222222199" right="0.47222222222222199" top="0.78680555555555598" bottom="0.59027777777777801" header="0.35416666666666702" footer="0.51180555555555596"/>
  <pageSetup paperSize="9" scale="79" orientation="landscape" r:id="rId1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17"/>
  <sheetViews>
    <sheetView showGridLines="0" showZeros="0" tabSelected="1" workbookViewId="0">
      <selection activeCell="H8" sqref="H8"/>
    </sheetView>
  </sheetViews>
  <sheetFormatPr defaultColWidth="9" defaultRowHeight="12.75" customHeight="1"/>
  <cols>
    <col min="1" max="1" width="8.75" style="2" customWidth="1"/>
    <col min="2" max="2" width="20.375" style="2" customWidth="1"/>
    <col min="3" max="3" width="14.25" style="2" customWidth="1"/>
    <col min="4" max="5" width="15.125" style="2" customWidth="1"/>
    <col min="6" max="6" width="14.125" style="2" customWidth="1"/>
    <col min="7" max="7" width="10.75" style="2" customWidth="1"/>
    <col min="8" max="8" width="17.125" style="2" customWidth="1"/>
    <col min="9" max="13" width="16.625" style="2" customWidth="1"/>
    <col min="14" max="14" width="20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spans="1:15" ht="18.75" customHeight="1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278</v>
      </c>
      <c r="O1" s="3"/>
    </row>
    <row r="2" spans="1:15" ht="18.75" customHeight="1">
      <c r="A2" s="558" t="s">
        <v>279</v>
      </c>
      <c r="B2" s="558"/>
      <c r="C2" s="558"/>
      <c r="D2" s="558"/>
      <c r="E2" s="558"/>
      <c r="F2" s="558"/>
      <c r="G2" s="558"/>
      <c r="H2" s="558"/>
      <c r="I2" s="558"/>
      <c r="J2" s="558"/>
      <c r="K2" s="558"/>
      <c r="L2" s="558"/>
      <c r="M2" s="558"/>
      <c r="N2" s="558"/>
      <c r="O2" s="3"/>
    </row>
    <row r="3" spans="1:15" ht="18.7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15" t="s">
        <v>77</v>
      </c>
      <c r="O3" s="5"/>
    </row>
    <row r="4" spans="1:15" ht="32.25" customHeight="1">
      <c r="A4" s="559" t="s">
        <v>127</v>
      </c>
      <c r="B4" s="559" t="s">
        <v>79</v>
      </c>
      <c r="C4" s="559" t="s">
        <v>280</v>
      </c>
      <c r="D4" s="559" t="s">
        <v>281</v>
      </c>
      <c r="E4" s="559" t="s">
        <v>282</v>
      </c>
      <c r="F4" s="559"/>
      <c r="G4" s="559" t="s">
        <v>283</v>
      </c>
      <c r="H4" s="559" t="s">
        <v>284</v>
      </c>
      <c r="I4" s="559" t="s">
        <v>285</v>
      </c>
      <c r="J4" s="559" t="s">
        <v>286</v>
      </c>
      <c r="K4" s="559" t="s">
        <v>287</v>
      </c>
      <c r="L4" s="559" t="s">
        <v>288</v>
      </c>
      <c r="M4" s="559" t="s">
        <v>289</v>
      </c>
      <c r="N4" s="559" t="s">
        <v>290</v>
      </c>
      <c r="O4" s="3"/>
    </row>
    <row r="5" spans="1:15" ht="24.75" customHeight="1">
      <c r="A5" s="559"/>
      <c r="B5" s="559"/>
      <c r="C5" s="559"/>
      <c r="D5" s="559"/>
      <c r="E5" s="6" t="s">
        <v>166</v>
      </c>
      <c r="F5" s="7" t="s">
        <v>291</v>
      </c>
      <c r="G5" s="559"/>
      <c r="H5" s="559"/>
      <c r="I5" s="559"/>
      <c r="J5" s="559"/>
      <c r="K5" s="559"/>
      <c r="L5" s="559"/>
      <c r="M5" s="559"/>
      <c r="N5" s="559"/>
      <c r="O5" s="3"/>
    </row>
    <row r="6" spans="1:15" ht="9.75" customHeight="1">
      <c r="A6" s="8" t="s">
        <v>92</v>
      </c>
      <c r="B6" s="8" t="s">
        <v>92</v>
      </c>
      <c r="C6" s="8" t="s">
        <v>92</v>
      </c>
      <c r="D6" s="8" t="s">
        <v>92</v>
      </c>
      <c r="E6" s="8" t="s">
        <v>92</v>
      </c>
      <c r="F6" s="8" t="s">
        <v>92</v>
      </c>
      <c r="G6" s="8" t="s">
        <v>92</v>
      </c>
      <c r="H6" s="8" t="s">
        <v>92</v>
      </c>
      <c r="I6" s="8" t="s">
        <v>92</v>
      </c>
      <c r="J6" s="8" t="s">
        <v>92</v>
      </c>
      <c r="K6" s="8" t="s">
        <v>92</v>
      </c>
      <c r="L6" s="8" t="s">
        <v>92</v>
      </c>
      <c r="M6" s="8" t="s">
        <v>92</v>
      </c>
      <c r="N6" s="8" t="s">
        <v>92</v>
      </c>
      <c r="O6" s="3"/>
    </row>
    <row r="7" spans="1:15" s="1" customFormat="1" ht="54.75" customHeight="1">
      <c r="A7" s="363" t="s">
        <v>293</v>
      </c>
      <c r="B7" s="364" t="s">
        <v>294</v>
      </c>
      <c r="C7" s="10"/>
      <c r="D7" s="10"/>
      <c r="E7" s="11"/>
      <c r="F7" s="11"/>
      <c r="G7" s="560"/>
      <c r="H7" s="561"/>
      <c r="I7" s="10"/>
      <c r="J7" s="10"/>
      <c r="K7" s="10"/>
      <c r="L7" s="10"/>
      <c r="M7" s="10"/>
      <c r="N7" s="10" t="s">
        <v>292</v>
      </c>
      <c r="O7" s="13"/>
    </row>
    <row r="8" spans="1:15" ht="252" customHeight="1">
      <c r="A8" s="9"/>
      <c r="B8" s="10"/>
      <c r="C8" s="10"/>
      <c r="D8" s="10"/>
      <c r="E8" s="11"/>
      <c r="F8" s="11"/>
      <c r="G8" s="12"/>
      <c r="H8" s="12"/>
      <c r="I8" s="10"/>
      <c r="J8" s="10"/>
      <c r="K8" s="10"/>
      <c r="L8" s="10"/>
      <c r="M8" s="10"/>
      <c r="N8" s="10"/>
      <c r="O8" s="3"/>
    </row>
    <row r="9" spans="1:15" ht="12">
      <c r="A9" s="3"/>
      <c r="B9" s="3"/>
      <c r="C9" s="13"/>
      <c r="D9" s="13"/>
      <c r="E9" s="13"/>
      <c r="F9" s="13"/>
      <c r="G9" s="14"/>
      <c r="H9" s="13"/>
      <c r="I9" s="13"/>
      <c r="J9" s="13"/>
      <c r="K9" s="13"/>
      <c r="L9" s="13"/>
      <c r="M9" s="13"/>
      <c r="N9" s="13"/>
      <c r="O9" s="3"/>
    </row>
    <row r="10" spans="1:15" ht="12">
      <c r="A10" s="3"/>
      <c r="B10" s="3"/>
      <c r="C10" s="13"/>
      <c r="D10" s="13"/>
      <c r="E10" s="13"/>
      <c r="F10" s="13"/>
      <c r="G10" s="14"/>
      <c r="H10" s="3"/>
      <c r="I10" s="3"/>
      <c r="J10" s="3"/>
      <c r="K10" s="13"/>
      <c r="L10" s="3"/>
      <c r="M10" s="3"/>
      <c r="N10" s="3"/>
      <c r="O10" s="3"/>
    </row>
    <row r="11" spans="1:15" ht="12">
      <c r="A11" s="3"/>
      <c r="B11" s="3"/>
      <c r="C11" s="13"/>
      <c r="D11" s="13"/>
      <c r="E11" s="13"/>
      <c r="F11" s="13"/>
      <c r="G11" s="14"/>
      <c r="H11" s="3"/>
      <c r="I11" s="3"/>
      <c r="J11" s="3"/>
      <c r="K11" s="13"/>
      <c r="L11" s="3"/>
      <c r="M11" s="3"/>
      <c r="N11" s="13"/>
      <c r="O11" s="3"/>
    </row>
    <row r="12" spans="1:15" ht="12">
      <c r="A12" s="3"/>
      <c r="B12" s="3"/>
      <c r="C12" s="3"/>
      <c r="D12" s="13"/>
      <c r="E12" s="13"/>
      <c r="F12" s="13"/>
      <c r="G12" s="4"/>
      <c r="H12" s="3"/>
      <c r="I12" s="3"/>
      <c r="J12" s="3"/>
      <c r="K12" s="3"/>
      <c r="L12" s="3"/>
      <c r="M12" s="3"/>
      <c r="N12" s="3"/>
      <c r="O12" s="3"/>
    </row>
    <row r="13" spans="1:15" ht="12">
      <c r="A13" s="3"/>
      <c r="B13" s="3"/>
      <c r="C13" s="3"/>
      <c r="D13" s="3"/>
      <c r="E13" s="3"/>
      <c r="F13" s="3"/>
      <c r="G13" s="14"/>
      <c r="H13" s="3"/>
      <c r="I13" s="3"/>
      <c r="J13" s="3"/>
      <c r="K13" s="3"/>
      <c r="L13" s="3"/>
      <c r="M13" s="13"/>
      <c r="N13" s="3"/>
      <c r="O13" s="3"/>
    </row>
    <row r="14" spans="1:15" ht="12">
      <c r="A14" s="3"/>
      <c r="B14" s="3"/>
      <c r="C14" s="3"/>
      <c r="D14" s="3"/>
      <c r="E14" s="3"/>
      <c r="F14" s="3"/>
      <c r="G14" s="4"/>
      <c r="H14" s="3"/>
      <c r="I14" s="3"/>
      <c r="J14" s="3"/>
      <c r="K14" s="3"/>
      <c r="L14" s="3"/>
      <c r="M14" s="3"/>
      <c r="N14" s="3"/>
      <c r="O14" s="3"/>
    </row>
    <row r="15" spans="1:15" ht="12.75" customHeight="1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spans="1:15" ht="12.75" customHeight="1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16"/>
      <c r="M16" s="5"/>
      <c r="N16" s="5"/>
      <c r="O16" s="5"/>
    </row>
    <row r="17" spans="1:15" ht="12.75" customHeight="1">
      <c r="A17"/>
      <c r="B17"/>
      <c r="C17"/>
      <c r="D17"/>
      <c r="E17"/>
      <c r="F17"/>
      <c r="G17"/>
      <c r="H17"/>
      <c r="I17"/>
      <c r="J17"/>
      <c r="K17"/>
      <c r="L17" s="16"/>
      <c r="M17"/>
      <c r="N17"/>
      <c r="O17"/>
    </row>
  </sheetData>
  <sheetProtection formatCells="0" formatColumns="0" formatRows="0"/>
  <mergeCells count="15">
    <mergeCell ref="A2:N2"/>
    <mergeCell ref="E4:F4"/>
    <mergeCell ref="G7:H7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honeticPr fontId="31" type="noConversion"/>
  <printOptions horizontalCentered="1"/>
  <pageMargins left="0.749305555555556" right="0.749305555555556" top="0.999305555555556" bottom="0.999305555555556" header="0.499305555555556" footer="0.499305555555556"/>
  <pageSetup paperSize="9" scale="55" orientation="landscape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honeticPr fontId="3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16"/>
  <sheetViews>
    <sheetView showGridLines="0" showZeros="0" workbookViewId="0">
      <selection activeCell="L8" sqref="L8"/>
    </sheetView>
  </sheetViews>
  <sheetFormatPr defaultColWidth="9" defaultRowHeight="18.95" customHeight="1"/>
  <cols>
    <col min="1" max="3" width="3.5" style="279" customWidth="1"/>
    <col min="4" max="4" width="7.125" style="279" customWidth="1"/>
    <col min="5" max="5" width="25.625" style="280" customWidth="1"/>
    <col min="6" max="6" width="9.75" style="281" customWidth="1"/>
    <col min="7" max="10" width="8.5" style="281" customWidth="1"/>
    <col min="11" max="12" width="8.625" style="281" customWidth="1"/>
    <col min="13" max="15" width="8" style="281" customWidth="1"/>
    <col min="16" max="16" width="9.5" style="281" customWidth="1"/>
    <col min="17" max="17" width="8" style="281" customWidth="1"/>
    <col min="18" max="18" width="8" style="282" customWidth="1"/>
    <col min="19" max="21" width="8" style="283" customWidth="1"/>
    <col min="22" max="16384" width="9" style="282"/>
  </cols>
  <sheetData>
    <row r="1" spans="1:22" ht="24.75" customHeight="1">
      <c r="A1" s="259"/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  <c r="O1" s="259"/>
      <c r="P1" s="5"/>
      <c r="Q1" s="5"/>
      <c r="R1" s="5"/>
      <c r="S1" s="302"/>
      <c r="T1" s="302"/>
      <c r="U1" s="259" t="s">
        <v>106</v>
      </c>
      <c r="V1" s="5"/>
    </row>
    <row r="2" spans="1:22" ht="24.75" customHeight="1">
      <c r="A2" s="410" t="s">
        <v>107</v>
      </c>
      <c r="B2" s="410"/>
      <c r="C2" s="410"/>
      <c r="D2" s="410"/>
      <c r="E2" s="410"/>
      <c r="F2" s="410"/>
      <c r="G2" s="410"/>
      <c r="H2" s="410"/>
      <c r="I2" s="410"/>
      <c r="J2" s="410"/>
      <c r="K2" s="410"/>
      <c r="L2" s="410"/>
      <c r="M2" s="410"/>
      <c r="N2" s="410"/>
      <c r="O2" s="410"/>
      <c r="P2" s="410"/>
      <c r="Q2" s="410"/>
      <c r="R2" s="410"/>
      <c r="S2" s="410"/>
      <c r="T2" s="410"/>
      <c r="U2" s="410"/>
      <c r="V2" s="5"/>
    </row>
    <row r="3" spans="1:22" s="275" customFormat="1" ht="24.75" customHeight="1">
      <c r="A3" s="284"/>
      <c r="B3" s="285"/>
      <c r="C3" s="286"/>
      <c r="D3" s="259"/>
      <c r="E3" s="259"/>
      <c r="F3" s="259"/>
      <c r="G3" s="259"/>
      <c r="H3" s="259"/>
      <c r="I3" s="259"/>
      <c r="J3" s="259"/>
      <c r="K3" s="259"/>
      <c r="L3" s="259"/>
      <c r="M3" s="259"/>
      <c r="N3" s="259"/>
      <c r="O3" s="259"/>
      <c r="P3" s="300"/>
      <c r="Q3" s="300"/>
      <c r="R3" s="303"/>
      <c r="S3" s="304"/>
      <c r="T3" s="411" t="s">
        <v>77</v>
      </c>
      <c r="U3" s="411"/>
      <c r="V3" s="303"/>
    </row>
    <row r="4" spans="1:22" s="276" customFormat="1" ht="30" customHeight="1">
      <c r="A4" s="287" t="s">
        <v>108</v>
      </c>
      <c r="B4" s="287"/>
      <c r="C4" s="288"/>
      <c r="D4" s="414" t="s">
        <v>78</v>
      </c>
      <c r="E4" s="415" t="s">
        <v>97</v>
      </c>
      <c r="F4" s="417" t="s">
        <v>109</v>
      </c>
      <c r="G4" s="289" t="s">
        <v>110</v>
      </c>
      <c r="H4" s="287"/>
      <c r="I4" s="287"/>
      <c r="J4" s="288"/>
      <c r="K4" s="412" t="s">
        <v>111</v>
      </c>
      <c r="L4" s="412"/>
      <c r="M4" s="412"/>
      <c r="N4" s="412"/>
      <c r="O4" s="412"/>
      <c r="P4" s="412"/>
      <c r="Q4" s="412"/>
      <c r="R4" s="412"/>
      <c r="S4" s="421" t="s">
        <v>112</v>
      </c>
      <c r="T4" s="424" t="s">
        <v>113</v>
      </c>
      <c r="U4" s="424" t="s">
        <v>114</v>
      </c>
      <c r="V4" s="305"/>
    </row>
    <row r="5" spans="1:22" s="276" customFormat="1" ht="21.75" customHeight="1">
      <c r="A5" s="413" t="s">
        <v>99</v>
      </c>
      <c r="B5" s="414" t="s">
        <v>100</v>
      </c>
      <c r="C5" s="414" t="s">
        <v>101</v>
      </c>
      <c r="D5" s="414"/>
      <c r="E5" s="415"/>
      <c r="F5" s="417"/>
      <c r="G5" s="414" t="s">
        <v>80</v>
      </c>
      <c r="H5" s="414" t="s">
        <v>115</v>
      </c>
      <c r="I5" s="414" t="s">
        <v>116</v>
      </c>
      <c r="J5" s="417" t="s">
        <v>117</v>
      </c>
      <c r="K5" s="418" t="s">
        <v>80</v>
      </c>
      <c r="L5" s="419" t="s">
        <v>118</v>
      </c>
      <c r="M5" s="419" t="s">
        <v>119</v>
      </c>
      <c r="N5" s="418" t="s">
        <v>120</v>
      </c>
      <c r="O5" s="425" t="s">
        <v>121</v>
      </c>
      <c r="P5" s="425" t="s">
        <v>122</v>
      </c>
      <c r="Q5" s="425" t="s">
        <v>123</v>
      </c>
      <c r="R5" s="425" t="s">
        <v>124</v>
      </c>
      <c r="S5" s="422"/>
      <c r="T5" s="423"/>
      <c r="U5" s="423"/>
      <c r="V5" s="305"/>
    </row>
    <row r="6" spans="1:22" s="277" customFormat="1" ht="29.25" customHeight="1">
      <c r="A6" s="413"/>
      <c r="B6" s="414"/>
      <c r="C6" s="414"/>
      <c r="D6" s="414"/>
      <c r="E6" s="416"/>
      <c r="F6" s="290" t="s">
        <v>98</v>
      </c>
      <c r="G6" s="414"/>
      <c r="H6" s="414"/>
      <c r="I6" s="414"/>
      <c r="J6" s="417"/>
      <c r="K6" s="417"/>
      <c r="L6" s="420"/>
      <c r="M6" s="420"/>
      <c r="N6" s="417"/>
      <c r="O6" s="418"/>
      <c r="P6" s="418"/>
      <c r="Q6" s="418"/>
      <c r="R6" s="418"/>
      <c r="S6" s="423"/>
      <c r="T6" s="423"/>
      <c r="U6" s="423"/>
      <c r="V6" s="306"/>
    </row>
    <row r="7" spans="1:22" ht="24.75" customHeight="1">
      <c r="A7" s="291" t="s">
        <v>92</v>
      </c>
      <c r="B7" s="291" t="s">
        <v>92</v>
      </c>
      <c r="C7" s="291" t="s">
        <v>92</v>
      </c>
      <c r="D7" s="291" t="s">
        <v>92</v>
      </c>
      <c r="E7" s="291" t="s">
        <v>92</v>
      </c>
      <c r="F7" s="292">
        <v>1</v>
      </c>
      <c r="G7" s="291">
        <v>2</v>
      </c>
      <c r="H7" s="291">
        <v>3</v>
      </c>
      <c r="I7" s="291">
        <v>4</v>
      </c>
      <c r="J7" s="291">
        <v>5</v>
      </c>
      <c r="K7" s="291">
        <v>6</v>
      </c>
      <c r="L7" s="291">
        <v>7</v>
      </c>
      <c r="M7" s="291">
        <v>8</v>
      </c>
      <c r="N7" s="291">
        <v>9</v>
      </c>
      <c r="O7" s="291">
        <v>10</v>
      </c>
      <c r="P7" s="291">
        <v>11</v>
      </c>
      <c r="Q7" s="291">
        <v>12</v>
      </c>
      <c r="R7" s="291">
        <v>13</v>
      </c>
      <c r="S7" s="292">
        <v>14</v>
      </c>
      <c r="T7" s="292">
        <v>15</v>
      </c>
      <c r="U7" s="292">
        <v>16</v>
      </c>
      <c r="V7" s="5"/>
    </row>
    <row r="8" spans="1:22" s="278" customFormat="1" ht="24.75" customHeight="1">
      <c r="A8" s="51" t="s">
        <v>102</v>
      </c>
      <c r="B8" s="51" t="s">
        <v>103</v>
      </c>
      <c r="C8" s="51" t="s">
        <v>104</v>
      </c>
      <c r="D8" s="355" t="s">
        <v>293</v>
      </c>
      <c r="E8" s="53" t="s">
        <v>105</v>
      </c>
      <c r="F8" s="293">
        <v>30</v>
      </c>
      <c r="G8" s="294">
        <v>22</v>
      </c>
      <c r="H8" s="295"/>
      <c r="I8" s="295">
        <v>22</v>
      </c>
      <c r="J8" s="295"/>
      <c r="K8" s="293">
        <f>L8+M8+N8+O8+P8+Q8+R8</f>
        <v>8</v>
      </c>
      <c r="L8" s="301">
        <v>8</v>
      </c>
      <c r="M8" s="293"/>
      <c r="N8" s="295"/>
      <c r="O8" s="295"/>
      <c r="P8" s="295"/>
      <c r="Q8" s="295"/>
      <c r="R8" s="307"/>
      <c r="S8" s="308"/>
      <c r="T8" s="309"/>
      <c r="U8" s="307"/>
      <c r="V8" s="310"/>
    </row>
    <row r="9" spans="1:22" ht="24.75" customHeight="1">
      <c r="A9" s="296"/>
      <c r="B9" s="296"/>
      <c r="C9" s="296"/>
      <c r="D9" s="297"/>
      <c r="E9" s="298"/>
      <c r="F9" s="293"/>
      <c r="G9" s="294"/>
      <c r="H9" s="295"/>
      <c r="I9" s="295"/>
      <c r="J9" s="295"/>
      <c r="K9" s="295"/>
      <c r="L9" s="295"/>
      <c r="M9" s="293"/>
      <c r="N9" s="295"/>
      <c r="O9" s="295"/>
      <c r="P9" s="295"/>
      <c r="Q9" s="295"/>
      <c r="R9" s="307"/>
      <c r="S9" s="308"/>
      <c r="T9" s="309"/>
      <c r="U9" s="307"/>
      <c r="V9" s="5"/>
    </row>
    <row r="10" spans="1:22" ht="24.75" customHeight="1">
      <c r="A10" s="296"/>
      <c r="B10" s="296"/>
      <c r="C10" s="296"/>
      <c r="D10" s="297"/>
      <c r="E10" s="298"/>
      <c r="F10" s="293"/>
      <c r="G10" s="294"/>
      <c r="H10" s="295"/>
      <c r="I10" s="295"/>
      <c r="J10" s="295"/>
      <c r="K10" s="295"/>
      <c r="L10" s="295"/>
      <c r="M10" s="293"/>
      <c r="N10" s="295"/>
      <c r="O10" s="295"/>
      <c r="P10" s="295"/>
      <c r="Q10" s="295"/>
      <c r="R10" s="307"/>
      <c r="S10" s="308"/>
      <c r="T10" s="309"/>
      <c r="U10" s="307"/>
      <c r="V10" s="5"/>
    </row>
    <row r="11" spans="1:22" ht="24.75" customHeight="1">
      <c r="A11" s="296"/>
      <c r="B11" s="296"/>
      <c r="C11" s="296"/>
      <c r="D11" s="297"/>
      <c r="E11" s="298"/>
      <c r="F11" s="293"/>
      <c r="G11" s="294"/>
      <c r="H11" s="295"/>
      <c r="I11" s="295"/>
      <c r="J11" s="295"/>
      <c r="K11" s="295"/>
      <c r="L11" s="295"/>
      <c r="M11" s="293"/>
      <c r="N11" s="295"/>
      <c r="O11" s="295"/>
      <c r="P11" s="295"/>
      <c r="Q11" s="295"/>
      <c r="R11" s="307"/>
      <c r="S11" s="308"/>
      <c r="T11" s="309"/>
      <c r="U11" s="307"/>
      <c r="V11" s="5"/>
    </row>
    <row r="12" spans="1:22" ht="24.75" customHeight="1">
      <c r="A12"/>
      <c r="B12"/>
      <c r="C12"/>
      <c r="D12"/>
      <c r="E12"/>
      <c r="F12"/>
      <c r="G12" s="5"/>
      <c r="H12" s="5"/>
      <c r="I12" s="5"/>
      <c r="J12" s="5"/>
      <c r="K12" s="5"/>
      <c r="L12" s="5"/>
      <c r="M12" s="5"/>
      <c r="N12" s="5"/>
      <c r="O12" s="299"/>
      <c r="P12"/>
      <c r="Q12"/>
      <c r="R12"/>
      <c r="S12"/>
      <c r="T12"/>
      <c r="U12"/>
      <c r="V12"/>
    </row>
    <row r="13" spans="1:22" ht="24.75" customHeight="1">
      <c r="A13"/>
      <c r="B13"/>
      <c r="C13"/>
      <c r="D13"/>
      <c r="E13"/>
      <c r="F13"/>
      <c r="G13" s="299"/>
      <c r="H13" s="5"/>
      <c r="I13" s="5"/>
      <c r="J13" s="5"/>
      <c r="K13" s="5"/>
      <c r="L13" s="5"/>
      <c r="M13" s="5"/>
      <c r="N13" s="5"/>
      <c r="O13" s="5"/>
      <c r="P13"/>
      <c r="Q13"/>
      <c r="R13"/>
      <c r="S13"/>
      <c r="T13"/>
      <c r="U13"/>
      <c r="V13"/>
    </row>
    <row r="14" spans="1:22" ht="24.75" customHeight="1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</row>
    <row r="15" spans="1:22" ht="24.75" customHeight="1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</row>
    <row r="16" spans="1:22" ht="24.75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</row>
  </sheetData>
  <sheetProtection formatCells="0" formatColumns="0" formatRows="0"/>
  <mergeCells count="24">
    <mergeCell ref="S4:S6"/>
    <mergeCell ref="T4:T6"/>
    <mergeCell ref="U4:U6"/>
    <mergeCell ref="N5:N6"/>
    <mergeCell ref="O5:O6"/>
    <mergeCell ref="P5:P6"/>
    <mergeCell ref="Q5:Q6"/>
    <mergeCell ref="R5:R6"/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</mergeCells>
  <phoneticPr fontId="31" type="noConversion"/>
  <printOptions horizontalCentered="1"/>
  <pageMargins left="0.55069444444444404" right="0.55069444444444404" top="0.78680555555555598" bottom="0.59027777777777801" header="0.51180555555555596" footer="0.51180555555555596"/>
  <pageSetup paperSize="9" scale="67" orientation="landscape" horizontalDpi="1200" verticalDpi="1200" r:id="rId1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U15"/>
  <sheetViews>
    <sheetView showGridLines="0" showZeros="0" workbookViewId="0">
      <selection activeCell="F7" sqref="F7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7.625" customWidth="1"/>
    <col min="8" max="8" width="8.75" customWidth="1"/>
    <col min="9" max="9" width="8.25" customWidth="1"/>
    <col min="10" max="10" width="7.25" customWidth="1"/>
    <col min="11" max="11" width="7.75" customWidth="1"/>
    <col min="12" max="12" width="9.25" customWidth="1"/>
    <col min="13" max="21" width="7.25" customWidth="1"/>
  </cols>
  <sheetData>
    <row r="1" spans="1:21" ht="14.25" customHeight="1">
      <c r="A1" s="48"/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259" t="s">
        <v>125</v>
      </c>
    </row>
    <row r="2" spans="1:21" ht="24.75" customHeight="1">
      <c r="A2" s="426" t="s">
        <v>126</v>
      </c>
      <c r="B2" s="426"/>
      <c r="C2" s="426"/>
      <c r="D2" s="426"/>
      <c r="E2" s="426"/>
      <c r="F2" s="426"/>
      <c r="G2" s="426"/>
      <c r="H2" s="426"/>
      <c r="I2" s="426"/>
      <c r="J2" s="426"/>
      <c r="K2" s="426"/>
      <c r="L2" s="426"/>
      <c r="M2" s="426"/>
      <c r="N2" s="426"/>
      <c r="O2" s="426"/>
      <c r="P2" s="426"/>
      <c r="Q2" s="426"/>
      <c r="R2" s="426"/>
      <c r="S2" s="426"/>
      <c r="T2" s="426"/>
      <c r="U2" s="426"/>
    </row>
    <row r="3" spans="1:21" ht="19.5" customHeight="1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27" t="s">
        <v>77</v>
      </c>
      <c r="U3" s="427"/>
    </row>
    <row r="4" spans="1:21" ht="27.75" customHeight="1">
      <c r="A4" s="428" t="s">
        <v>108</v>
      </c>
      <c r="B4" s="429"/>
      <c r="C4" s="430"/>
      <c r="D4" s="431" t="s">
        <v>127</v>
      </c>
      <c r="E4" s="431" t="s">
        <v>128</v>
      </c>
      <c r="F4" s="431" t="s">
        <v>98</v>
      </c>
      <c r="G4" s="434" t="s">
        <v>129</v>
      </c>
      <c r="H4" s="434" t="s">
        <v>130</v>
      </c>
      <c r="I4" s="434" t="s">
        <v>131</v>
      </c>
      <c r="J4" s="434" t="s">
        <v>132</v>
      </c>
      <c r="K4" s="434" t="s">
        <v>133</v>
      </c>
      <c r="L4" s="434" t="s">
        <v>134</v>
      </c>
      <c r="M4" s="434" t="s">
        <v>119</v>
      </c>
      <c r="N4" s="434" t="s">
        <v>135</v>
      </c>
      <c r="O4" s="434" t="s">
        <v>117</v>
      </c>
      <c r="P4" s="434" t="s">
        <v>121</v>
      </c>
      <c r="Q4" s="434" t="s">
        <v>120</v>
      </c>
      <c r="R4" s="434" t="s">
        <v>136</v>
      </c>
      <c r="S4" s="434" t="s">
        <v>137</v>
      </c>
      <c r="T4" s="434" t="s">
        <v>138</v>
      </c>
      <c r="U4" s="434" t="s">
        <v>124</v>
      </c>
    </row>
    <row r="5" spans="1:21" ht="13.5" customHeight="1">
      <c r="A5" s="431" t="s">
        <v>99</v>
      </c>
      <c r="B5" s="431" t="s">
        <v>100</v>
      </c>
      <c r="C5" s="431" t="s">
        <v>101</v>
      </c>
      <c r="D5" s="433"/>
      <c r="E5" s="433"/>
      <c r="F5" s="433"/>
      <c r="G5" s="434"/>
      <c r="H5" s="434"/>
      <c r="I5" s="434"/>
      <c r="J5" s="434"/>
      <c r="K5" s="434"/>
      <c r="L5" s="434"/>
      <c r="M5" s="434"/>
      <c r="N5" s="434"/>
      <c r="O5" s="434"/>
      <c r="P5" s="434"/>
      <c r="Q5" s="434"/>
      <c r="R5" s="434"/>
      <c r="S5" s="434"/>
      <c r="T5" s="434"/>
      <c r="U5" s="434"/>
    </row>
    <row r="6" spans="1:21" ht="18" customHeight="1">
      <c r="A6" s="432"/>
      <c r="B6" s="432"/>
      <c r="C6" s="432"/>
      <c r="D6" s="432"/>
      <c r="E6" s="432"/>
      <c r="F6" s="432"/>
      <c r="G6" s="434"/>
      <c r="H6" s="434"/>
      <c r="I6" s="434"/>
      <c r="J6" s="434"/>
      <c r="K6" s="434"/>
      <c r="L6" s="434"/>
      <c r="M6" s="434"/>
      <c r="N6" s="434"/>
      <c r="O6" s="434"/>
      <c r="P6" s="434"/>
      <c r="Q6" s="434"/>
      <c r="R6" s="434"/>
      <c r="S6" s="434"/>
      <c r="T6" s="434"/>
      <c r="U6" s="434"/>
    </row>
    <row r="7" spans="1:21" s="76" customFormat="1" ht="29.25" customHeight="1">
      <c r="A7" s="51" t="s">
        <v>102</v>
      </c>
      <c r="B7" s="357" t="s">
        <v>296</v>
      </c>
      <c r="C7" s="51" t="s">
        <v>104</v>
      </c>
      <c r="D7" s="355" t="s">
        <v>293</v>
      </c>
      <c r="E7" s="53" t="s">
        <v>105</v>
      </c>
      <c r="F7" s="386" t="s">
        <v>301</v>
      </c>
      <c r="G7" s="273"/>
      <c r="H7" s="274"/>
      <c r="I7" s="273"/>
      <c r="J7" s="273"/>
      <c r="K7" s="273"/>
      <c r="L7" s="273"/>
      <c r="M7" s="273"/>
      <c r="N7" s="273"/>
      <c r="O7" s="273"/>
      <c r="P7" s="273"/>
      <c r="Q7" s="273"/>
      <c r="R7" s="273"/>
      <c r="S7" s="273"/>
      <c r="T7" s="273"/>
      <c r="U7" s="273"/>
    </row>
    <row r="8" spans="1:21" ht="29.25" customHeight="1">
      <c r="A8" s="147"/>
      <c r="B8" s="147"/>
      <c r="C8" s="147"/>
      <c r="D8" s="147"/>
      <c r="E8" s="146"/>
      <c r="F8" s="272"/>
      <c r="G8" s="273"/>
      <c r="H8" s="273"/>
      <c r="I8" s="273"/>
      <c r="J8" s="273"/>
      <c r="K8" s="273"/>
      <c r="L8" s="273"/>
      <c r="M8" s="273"/>
      <c r="N8" s="273"/>
      <c r="O8" s="273"/>
      <c r="P8" s="273"/>
      <c r="Q8" s="273"/>
      <c r="R8" s="273"/>
      <c r="S8" s="273"/>
      <c r="T8" s="273"/>
      <c r="U8" s="273"/>
    </row>
    <row r="9" spans="1:21" ht="29.25" customHeight="1">
      <c r="A9" s="147"/>
      <c r="B9" s="147"/>
      <c r="C9" s="147"/>
      <c r="D9" s="147"/>
      <c r="E9" s="146"/>
      <c r="F9" s="272"/>
      <c r="G9" s="273"/>
      <c r="H9" s="273"/>
      <c r="I9" s="273"/>
      <c r="J9" s="273"/>
      <c r="K9" s="273"/>
      <c r="L9" s="273"/>
      <c r="M9" s="273"/>
      <c r="N9" s="273"/>
      <c r="O9" s="273"/>
      <c r="P9" s="273"/>
      <c r="Q9" s="273"/>
      <c r="R9" s="273"/>
      <c r="S9" s="273"/>
      <c r="T9" s="273"/>
      <c r="U9" s="273"/>
    </row>
    <row r="10" spans="1:21" ht="29.25" customHeight="1">
      <c r="A10" s="147"/>
      <c r="B10" s="147"/>
      <c r="C10" s="147"/>
      <c r="D10" s="147"/>
      <c r="E10" s="146"/>
      <c r="F10" s="272"/>
      <c r="G10" s="273"/>
      <c r="H10" s="273"/>
      <c r="I10" s="273"/>
      <c r="J10" s="273"/>
      <c r="K10" s="273"/>
      <c r="L10" s="273"/>
      <c r="M10" s="273"/>
      <c r="N10" s="273"/>
      <c r="O10" s="273"/>
      <c r="P10" s="273"/>
      <c r="Q10" s="273"/>
      <c r="R10" s="273"/>
      <c r="S10" s="273"/>
      <c r="T10" s="273"/>
      <c r="U10" s="273"/>
    </row>
    <row r="11" spans="1:21" ht="29.25" customHeight="1"/>
    <row r="12" spans="1:21" ht="29.25" customHeight="1"/>
    <row r="13" spans="1:21" ht="29.25" customHeight="1"/>
    <row r="14" spans="1:21" ht="29.25" customHeight="1"/>
    <row r="15" spans="1:21" ht="29.25" customHeight="1"/>
  </sheetData>
  <sheetProtection formatCells="0" formatColumns="0" formatRows="0"/>
  <mergeCells count="24">
    <mergeCell ref="S4:S6"/>
    <mergeCell ref="T4:T6"/>
    <mergeCell ref="U4:U6"/>
    <mergeCell ref="N4:N6"/>
    <mergeCell ref="O4:O6"/>
    <mergeCell ref="P4:P6"/>
    <mergeCell ref="Q4:Q6"/>
    <mergeCell ref="R4:R6"/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</mergeCells>
  <phoneticPr fontId="31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T10"/>
  <sheetViews>
    <sheetView showGridLines="0" showZeros="0" workbookViewId="0">
      <selection activeCell="A8" sqref="A8:E8"/>
    </sheetView>
  </sheetViews>
  <sheetFormatPr defaultColWidth="9" defaultRowHeight="23.1" customHeight="1"/>
  <cols>
    <col min="1" max="3" width="3.625" style="261" customWidth="1"/>
    <col min="4" max="4" width="7.25" style="261" customWidth="1"/>
    <col min="5" max="5" width="19.5" style="261" customWidth="1"/>
    <col min="6" max="6" width="9" style="261"/>
    <col min="7" max="7" width="8.5" style="261" customWidth="1"/>
    <col min="8" max="11" width="7.5" style="261" customWidth="1"/>
    <col min="12" max="12" width="7.5" style="262" customWidth="1"/>
    <col min="13" max="21" width="7.5" style="261" customWidth="1"/>
    <col min="22" max="22" width="8.125" style="261" customWidth="1"/>
    <col min="23" max="25" width="7.5" style="261" customWidth="1"/>
    <col min="26" max="16384" width="9" style="261"/>
  </cols>
  <sheetData>
    <row r="1" spans="1:254" ht="23.1" customHeight="1">
      <c r="A1" s="5"/>
      <c r="B1" s="263"/>
      <c r="C1" s="263"/>
      <c r="D1" s="263"/>
      <c r="E1" s="263"/>
      <c r="F1" s="263"/>
      <c r="G1" s="263"/>
      <c r="H1" s="263"/>
      <c r="I1" s="263"/>
      <c r="J1" s="263"/>
      <c r="K1" s="263"/>
      <c r="L1" s="5"/>
      <c r="M1" s="263"/>
      <c r="N1" s="263"/>
      <c r="O1" s="263"/>
      <c r="P1" s="263"/>
      <c r="Q1" s="263"/>
      <c r="R1" s="263"/>
      <c r="S1" s="263"/>
      <c r="T1" s="263"/>
      <c r="U1" s="263"/>
      <c r="V1" s="5"/>
      <c r="W1" s="5"/>
      <c r="X1" s="5"/>
      <c r="Y1" s="268" t="s">
        <v>139</v>
      </c>
      <c r="Z1" s="269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</row>
    <row r="2" spans="1:254" ht="23.1" customHeight="1">
      <c r="A2" s="435" t="s">
        <v>140</v>
      </c>
      <c r="B2" s="435"/>
      <c r="C2" s="435"/>
      <c r="D2" s="435"/>
      <c r="E2" s="435"/>
      <c r="F2" s="435"/>
      <c r="G2" s="435"/>
      <c r="H2" s="435"/>
      <c r="I2" s="435"/>
      <c r="J2" s="435"/>
      <c r="K2" s="435"/>
      <c r="L2" s="435"/>
      <c r="M2" s="435"/>
      <c r="N2" s="435"/>
      <c r="O2" s="435"/>
      <c r="P2" s="435"/>
      <c r="Q2" s="435"/>
      <c r="R2" s="435"/>
      <c r="S2" s="435"/>
      <c r="T2" s="435"/>
      <c r="U2" s="435"/>
      <c r="V2" s="435"/>
      <c r="W2" s="435"/>
      <c r="X2" s="435"/>
      <c r="Y2" s="43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</row>
    <row r="3" spans="1:254" ht="23.1" customHeight="1">
      <c r="A3" s="264"/>
      <c r="B3" s="264"/>
      <c r="C3" s="264"/>
      <c r="D3" s="265"/>
      <c r="E3" s="265"/>
      <c r="F3" s="265"/>
      <c r="G3" s="265"/>
      <c r="H3" s="265"/>
      <c r="I3" s="265"/>
      <c r="J3" s="265"/>
      <c r="K3" s="265"/>
      <c r="L3" s="5"/>
      <c r="M3" s="265"/>
      <c r="N3" s="265"/>
      <c r="O3" s="265"/>
      <c r="P3" s="265"/>
      <c r="Q3" s="265"/>
      <c r="R3" s="265"/>
      <c r="S3" s="265"/>
      <c r="T3" s="265"/>
      <c r="U3" s="265"/>
      <c r="V3" s="5"/>
      <c r="W3" s="5"/>
      <c r="X3" s="436" t="s">
        <v>77</v>
      </c>
      <c r="Y3" s="436"/>
      <c r="Z3" s="270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</row>
    <row r="4" spans="1:254" ht="27" customHeight="1">
      <c r="A4" s="437" t="s">
        <v>96</v>
      </c>
      <c r="B4" s="437"/>
      <c r="C4" s="437"/>
      <c r="D4" s="442" t="s">
        <v>78</v>
      </c>
      <c r="E4" s="442" t="s">
        <v>97</v>
      </c>
      <c r="F4" s="442" t="s">
        <v>98</v>
      </c>
      <c r="G4" s="438" t="s">
        <v>141</v>
      </c>
      <c r="H4" s="439"/>
      <c r="I4" s="439"/>
      <c r="J4" s="439"/>
      <c r="K4" s="439"/>
      <c r="L4" s="440"/>
      <c r="M4" s="441" t="s">
        <v>142</v>
      </c>
      <c r="N4" s="441"/>
      <c r="O4" s="441"/>
      <c r="P4" s="441"/>
      <c r="Q4" s="441"/>
      <c r="R4" s="441"/>
      <c r="S4" s="441"/>
      <c r="T4" s="441"/>
      <c r="U4" s="443" t="s">
        <v>143</v>
      </c>
      <c r="V4" s="442" t="s">
        <v>144</v>
      </c>
      <c r="W4" s="442"/>
      <c r="X4" s="442"/>
      <c r="Y4" s="442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</row>
    <row r="5" spans="1:254" ht="27" customHeight="1">
      <c r="A5" s="442" t="s">
        <v>99</v>
      </c>
      <c r="B5" s="442" t="s">
        <v>100</v>
      </c>
      <c r="C5" s="442" t="s">
        <v>101</v>
      </c>
      <c r="D5" s="442"/>
      <c r="E5" s="442"/>
      <c r="F5" s="442"/>
      <c r="G5" s="442" t="s">
        <v>80</v>
      </c>
      <c r="H5" s="442" t="s">
        <v>145</v>
      </c>
      <c r="I5" s="442" t="s">
        <v>146</v>
      </c>
      <c r="J5" s="442" t="s">
        <v>147</v>
      </c>
      <c r="K5" s="446" t="s">
        <v>148</v>
      </c>
      <c r="L5" s="442" t="s">
        <v>149</v>
      </c>
      <c r="M5" s="442" t="s">
        <v>80</v>
      </c>
      <c r="N5" s="442" t="s">
        <v>150</v>
      </c>
      <c r="O5" s="442" t="s">
        <v>151</v>
      </c>
      <c r="P5" s="442" t="s">
        <v>152</v>
      </c>
      <c r="Q5" s="446" t="s">
        <v>153</v>
      </c>
      <c r="R5" s="442" t="s">
        <v>154</v>
      </c>
      <c r="S5" s="442" t="s">
        <v>155</v>
      </c>
      <c r="T5" s="442" t="s">
        <v>156</v>
      </c>
      <c r="U5" s="444"/>
      <c r="V5" s="442" t="s">
        <v>80</v>
      </c>
      <c r="W5" s="442" t="s">
        <v>157</v>
      </c>
      <c r="X5" s="442" t="s">
        <v>158</v>
      </c>
      <c r="Y5" s="442" t="s">
        <v>144</v>
      </c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</row>
    <row r="6" spans="1:254" ht="27" customHeight="1">
      <c r="A6" s="442"/>
      <c r="B6" s="442"/>
      <c r="C6" s="442"/>
      <c r="D6" s="442"/>
      <c r="E6" s="442"/>
      <c r="F6" s="442"/>
      <c r="G6" s="442"/>
      <c r="H6" s="442"/>
      <c r="I6" s="442"/>
      <c r="J6" s="442"/>
      <c r="K6" s="446"/>
      <c r="L6" s="442"/>
      <c r="M6" s="442"/>
      <c r="N6" s="442"/>
      <c r="O6" s="442"/>
      <c r="P6" s="442"/>
      <c r="Q6" s="446"/>
      <c r="R6" s="442"/>
      <c r="S6" s="442"/>
      <c r="T6" s="442"/>
      <c r="U6" s="445"/>
      <c r="V6" s="442"/>
      <c r="W6" s="442"/>
      <c r="X6" s="442"/>
      <c r="Y6" s="442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</row>
    <row r="7" spans="1:254" ht="23.1" customHeight="1">
      <c r="A7" s="266" t="s">
        <v>92</v>
      </c>
      <c r="B7" s="266" t="s">
        <v>92</v>
      </c>
      <c r="C7" s="266" t="s">
        <v>92</v>
      </c>
      <c r="D7" s="266" t="s">
        <v>92</v>
      </c>
      <c r="E7" s="266" t="s">
        <v>92</v>
      </c>
      <c r="F7" s="266">
        <v>1</v>
      </c>
      <c r="G7" s="266">
        <v>2</v>
      </c>
      <c r="H7" s="266">
        <v>3</v>
      </c>
      <c r="I7" s="266">
        <v>4</v>
      </c>
      <c r="J7" s="266">
        <v>5</v>
      </c>
      <c r="K7" s="266">
        <v>6</v>
      </c>
      <c r="L7" s="266">
        <v>7</v>
      </c>
      <c r="M7" s="266">
        <v>8</v>
      </c>
      <c r="N7" s="266">
        <v>9</v>
      </c>
      <c r="O7" s="266">
        <v>10</v>
      </c>
      <c r="P7" s="266">
        <v>11</v>
      </c>
      <c r="Q7" s="266">
        <v>12</v>
      </c>
      <c r="R7" s="266">
        <v>13</v>
      </c>
      <c r="S7" s="266">
        <v>14</v>
      </c>
      <c r="T7" s="266">
        <v>15</v>
      </c>
      <c r="U7" s="266">
        <v>16</v>
      </c>
      <c r="V7" s="266">
        <v>17</v>
      </c>
      <c r="W7" s="266">
        <v>18</v>
      </c>
      <c r="X7" s="266">
        <v>19</v>
      </c>
      <c r="Y7" s="266">
        <v>20</v>
      </c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</row>
    <row r="8" spans="1:254" s="260" customFormat="1" ht="26.25" customHeight="1">
      <c r="A8" s="366" t="s">
        <v>297</v>
      </c>
      <c r="B8" s="366" t="s">
        <v>298</v>
      </c>
      <c r="C8" s="366" t="s">
        <v>298</v>
      </c>
      <c r="D8" s="366" t="s">
        <v>300</v>
      </c>
      <c r="E8" s="366" t="s">
        <v>299</v>
      </c>
      <c r="F8" s="365"/>
      <c r="G8" s="365"/>
      <c r="H8" s="365"/>
      <c r="I8" s="365"/>
      <c r="J8" s="365"/>
      <c r="K8" s="365"/>
      <c r="L8" s="365"/>
      <c r="M8" s="365"/>
      <c r="N8" s="365"/>
      <c r="O8" s="365"/>
      <c r="P8" s="365"/>
      <c r="Q8" s="365"/>
      <c r="R8" s="365"/>
      <c r="S8" s="365"/>
      <c r="T8" s="365"/>
      <c r="U8" s="365"/>
      <c r="V8" s="365"/>
      <c r="W8" s="365"/>
      <c r="X8" s="365"/>
      <c r="Y8" s="365"/>
      <c r="Z8" s="271"/>
      <c r="AA8" s="271"/>
      <c r="AB8" s="271"/>
      <c r="AC8" s="271"/>
      <c r="AD8" s="271"/>
      <c r="AE8" s="271"/>
      <c r="AF8" s="271"/>
      <c r="AG8" s="271"/>
      <c r="AH8" s="271"/>
      <c r="AI8" s="271"/>
      <c r="AJ8" s="271"/>
      <c r="AK8" s="271"/>
      <c r="AL8" s="271"/>
      <c r="AM8" s="271"/>
      <c r="AN8" s="271"/>
      <c r="AO8" s="271"/>
      <c r="AP8" s="271"/>
      <c r="AQ8" s="271"/>
      <c r="AR8" s="271"/>
      <c r="AS8" s="271"/>
      <c r="AT8" s="271"/>
      <c r="AU8" s="271"/>
      <c r="AV8" s="271"/>
      <c r="AW8" s="271"/>
      <c r="AX8" s="271"/>
      <c r="AY8" s="271"/>
      <c r="AZ8" s="271"/>
      <c r="BA8" s="271"/>
      <c r="BB8" s="271"/>
      <c r="BC8" s="271"/>
      <c r="BD8" s="271"/>
      <c r="BE8" s="271"/>
      <c r="BF8" s="271"/>
      <c r="BG8" s="271"/>
      <c r="BH8" s="271"/>
      <c r="BI8" s="271"/>
      <c r="BJ8" s="271"/>
      <c r="BK8" s="271"/>
      <c r="BL8" s="271"/>
      <c r="BM8" s="271"/>
      <c r="BN8" s="271"/>
      <c r="BO8" s="271"/>
      <c r="BP8" s="271"/>
      <c r="BQ8" s="271"/>
      <c r="BR8" s="271"/>
      <c r="BS8" s="271"/>
      <c r="BT8" s="271"/>
      <c r="BU8" s="271"/>
      <c r="BV8" s="271"/>
      <c r="BW8" s="271"/>
      <c r="BX8" s="271"/>
      <c r="BY8" s="271"/>
      <c r="BZ8" s="271"/>
      <c r="CA8" s="271"/>
      <c r="CB8" s="271"/>
      <c r="CC8" s="271"/>
      <c r="CD8" s="271"/>
      <c r="CE8" s="271"/>
      <c r="CF8" s="271"/>
      <c r="CG8" s="271"/>
      <c r="CH8" s="271"/>
      <c r="CI8" s="271"/>
      <c r="CJ8" s="271"/>
      <c r="CK8" s="271"/>
      <c r="CL8" s="271"/>
      <c r="CM8" s="271"/>
      <c r="CN8" s="271"/>
      <c r="CO8" s="271"/>
      <c r="CP8" s="271"/>
      <c r="CQ8" s="271"/>
      <c r="CR8" s="271"/>
      <c r="CS8" s="271"/>
      <c r="CT8" s="271"/>
      <c r="CU8" s="271"/>
      <c r="CV8" s="271"/>
      <c r="CW8" s="271"/>
      <c r="CX8" s="271"/>
      <c r="CY8" s="271"/>
      <c r="CZ8" s="271"/>
      <c r="DA8" s="271"/>
      <c r="DB8" s="271"/>
      <c r="DC8" s="271"/>
      <c r="DD8" s="271"/>
      <c r="DE8" s="271"/>
      <c r="DF8" s="271"/>
      <c r="DG8" s="271"/>
      <c r="DH8" s="271"/>
      <c r="DI8" s="271"/>
      <c r="DJ8" s="271"/>
      <c r="DK8" s="271"/>
      <c r="DL8" s="271"/>
      <c r="DM8" s="271"/>
      <c r="DN8" s="271"/>
      <c r="DO8" s="271"/>
      <c r="DP8" s="271"/>
      <c r="DQ8" s="271"/>
      <c r="DR8" s="271"/>
      <c r="DS8" s="271"/>
      <c r="DT8" s="271"/>
      <c r="DU8" s="271"/>
      <c r="DV8" s="271"/>
      <c r="DW8" s="271"/>
      <c r="DX8" s="271"/>
      <c r="DY8" s="271"/>
      <c r="DZ8" s="271"/>
      <c r="EA8" s="271"/>
      <c r="EB8" s="271"/>
      <c r="EC8" s="271"/>
      <c r="ED8" s="271"/>
      <c r="EE8" s="271"/>
      <c r="EF8" s="271"/>
      <c r="EG8" s="271"/>
      <c r="EH8" s="271"/>
      <c r="EI8" s="271"/>
      <c r="EJ8" s="271"/>
      <c r="EK8" s="271"/>
      <c r="EL8" s="271"/>
      <c r="EM8" s="271"/>
      <c r="EN8" s="271"/>
      <c r="EO8" s="271"/>
      <c r="EP8" s="271"/>
      <c r="EQ8" s="271"/>
      <c r="ER8" s="271"/>
      <c r="ES8" s="271"/>
      <c r="ET8" s="271"/>
      <c r="EU8" s="271"/>
      <c r="EV8" s="271"/>
      <c r="EW8" s="271"/>
      <c r="EX8" s="271"/>
      <c r="EY8" s="271"/>
      <c r="EZ8" s="271"/>
      <c r="FA8" s="271"/>
      <c r="FB8" s="271"/>
      <c r="FC8" s="271"/>
      <c r="FD8" s="271"/>
      <c r="FE8" s="271"/>
      <c r="FF8" s="271"/>
      <c r="FG8" s="271"/>
      <c r="FH8" s="271"/>
      <c r="FI8" s="271"/>
      <c r="FJ8" s="271"/>
      <c r="FK8" s="271"/>
      <c r="FL8" s="271"/>
      <c r="FM8" s="271"/>
      <c r="FN8" s="271"/>
      <c r="FO8" s="271"/>
      <c r="FP8" s="271"/>
      <c r="FQ8" s="271"/>
      <c r="FR8" s="271"/>
      <c r="FS8" s="271"/>
      <c r="FT8" s="271"/>
      <c r="FU8" s="271"/>
      <c r="FV8" s="271"/>
      <c r="FW8" s="271"/>
      <c r="FX8" s="271"/>
      <c r="FY8" s="271"/>
      <c r="FZ8" s="271"/>
      <c r="GA8" s="271"/>
      <c r="GB8" s="271"/>
      <c r="GC8" s="271"/>
      <c r="GD8" s="271"/>
      <c r="GE8" s="271"/>
      <c r="GF8" s="271"/>
      <c r="GG8" s="271"/>
      <c r="GH8" s="271"/>
      <c r="GI8" s="271"/>
      <c r="GJ8" s="271"/>
      <c r="GK8" s="271"/>
      <c r="GL8" s="271"/>
      <c r="GM8" s="271"/>
      <c r="GN8" s="271"/>
      <c r="GO8" s="271"/>
      <c r="GP8" s="271"/>
      <c r="GQ8" s="271"/>
      <c r="GR8" s="271"/>
      <c r="GS8" s="271"/>
      <c r="GT8" s="271"/>
      <c r="GU8" s="271"/>
      <c r="GV8" s="271"/>
      <c r="GW8" s="271"/>
      <c r="GX8" s="271"/>
      <c r="GY8" s="271"/>
      <c r="GZ8" s="271"/>
      <c r="HA8" s="271"/>
      <c r="HB8" s="271"/>
      <c r="HC8" s="271"/>
      <c r="HD8" s="271"/>
      <c r="HE8" s="271"/>
      <c r="HF8" s="271"/>
      <c r="HG8" s="271"/>
      <c r="HH8" s="271"/>
      <c r="HI8" s="271"/>
      <c r="HJ8" s="271"/>
      <c r="HK8" s="271"/>
      <c r="HL8" s="271"/>
      <c r="HM8" s="271"/>
      <c r="HN8" s="271"/>
      <c r="HO8" s="271"/>
      <c r="HP8" s="271"/>
      <c r="HQ8" s="271"/>
      <c r="HR8" s="271"/>
      <c r="HS8" s="271"/>
      <c r="HT8" s="271"/>
      <c r="HU8" s="271"/>
      <c r="HV8" s="271"/>
      <c r="HW8" s="271"/>
      <c r="HX8" s="271"/>
      <c r="HY8" s="271"/>
      <c r="HZ8" s="271"/>
      <c r="IA8" s="271"/>
      <c r="IB8" s="271"/>
      <c r="IC8" s="271"/>
      <c r="ID8" s="271"/>
      <c r="IE8" s="271"/>
      <c r="IF8" s="271"/>
      <c r="IG8" s="271"/>
      <c r="IH8" s="271"/>
      <c r="II8" s="271"/>
      <c r="IJ8" s="271"/>
      <c r="IK8" s="271"/>
      <c r="IL8" s="271"/>
      <c r="IM8" s="271"/>
      <c r="IN8" s="271"/>
      <c r="IO8" s="271"/>
      <c r="IP8" s="271"/>
      <c r="IQ8" s="271"/>
      <c r="IR8" s="271"/>
      <c r="IS8" s="271"/>
      <c r="IT8" s="271"/>
    </row>
    <row r="9" spans="1:254" ht="23.1" customHeight="1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267"/>
      <c r="N9" s="267"/>
      <c r="O9" s="267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</row>
    <row r="10" spans="1:254" ht="23.1" customHeight="1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</row>
  </sheetData>
  <sheetProtection formatCells="0" formatColumns="0" formatRows="0"/>
  <mergeCells count="31">
    <mergeCell ref="P5:P6"/>
    <mergeCell ref="Q5:Q6"/>
    <mergeCell ref="R5:R6"/>
    <mergeCell ref="S5:S6"/>
    <mergeCell ref="T5:T6"/>
    <mergeCell ref="K5:K6"/>
    <mergeCell ref="L5:L6"/>
    <mergeCell ref="M5:M6"/>
    <mergeCell ref="N5:N6"/>
    <mergeCell ref="O5:O6"/>
    <mergeCell ref="F4:F6"/>
    <mergeCell ref="G5:G6"/>
    <mergeCell ref="H5:H6"/>
    <mergeCell ref="I5:I6"/>
    <mergeCell ref="J5:J6"/>
    <mergeCell ref="A2:Y2"/>
    <mergeCell ref="X3:Y3"/>
    <mergeCell ref="A4:C4"/>
    <mergeCell ref="G4:L4"/>
    <mergeCell ref="M4:T4"/>
    <mergeCell ref="V4:Y4"/>
    <mergeCell ref="U4:U6"/>
    <mergeCell ref="V5:V6"/>
    <mergeCell ref="W5:W6"/>
    <mergeCell ref="X5:X6"/>
    <mergeCell ref="Y5:Y6"/>
    <mergeCell ref="A5:A6"/>
    <mergeCell ref="B5:B6"/>
    <mergeCell ref="C5:C6"/>
    <mergeCell ref="D4:D6"/>
    <mergeCell ref="E4:E6"/>
  </mergeCells>
  <phoneticPr fontId="31" type="noConversion"/>
  <printOptions horizontalCentered="1"/>
  <pageMargins left="0.55069444444444404" right="0.55069444444444404" top="0.59027777777777801" bottom="0.59027777777777801" header="0.35416666666666702" footer="0.51180555555555596"/>
  <pageSetup paperSize="9" scale="66" orientation="landscape" r:id="rId1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:N7"/>
  <sheetViews>
    <sheetView showGridLines="0" showZeros="0" workbookViewId="0">
      <selection activeCell="E15" sqref="E15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spans="1:14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259" t="s">
        <v>159</v>
      </c>
    </row>
    <row r="2" spans="1:14" ht="33" customHeight="1">
      <c r="A2" s="447" t="s">
        <v>160</v>
      </c>
      <c r="B2" s="447"/>
      <c r="C2" s="447"/>
      <c r="D2" s="447"/>
      <c r="E2" s="447"/>
      <c r="F2" s="447"/>
      <c r="G2" s="447"/>
      <c r="H2" s="447"/>
      <c r="I2" s="447"/>
      <c r="J2" s="447"/>
      <c r="K2" s="447"/>
      <c r="L2" s="447"/>
      <c r="M2" s="447"/>
      <c r="N2" s="447"/>
    </row>
    <row r="3" spans="1:14" ht="14.2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448" t="s">
        <v>77</v>
      </c>
      <c r="N3" s="448"/>
    </row>
    <row r="4" spans="1:14" ht="22.5" customHeight="1">
      <c r="A4" s="449" t="s">
        <v>96</v>
      </c>
      <c r="B4" s="449"/>
      <c r="C4" s="449"/>
      <c r="D4" s="434" t="s">
        <v>127</v>
      </c>
      <c r="E4" s="434" t="s">
        <v>79</v>
      </c>
      <c r="F4" s="434" t="s">
        <v>80</v>
      </c>
      <c r="G4" s="434" t="s">
        <v>129</v>
      </c>
      <c r="H4" s="434"/>
      <c r="I4" s="434"/>
      <c r="J4" s="434"/>
      <c r="K4" s="434"/>
      <c r="L4" s="434" t="s">
        <v>133</v>
      </c>
      <c r="M4" s="434"/>
      <c r="N4" s="434"/>
    </row>
    <row r="5" spans="1:14" ht="17.25" customHeight="1">
      <c r="A5" s="434" t="s">
        <v>99</v>
      </c>
      <c r="B5" s="450" t="s">
        <v>100</v>
      </c>
      <c r="C5" s="434" t="s">
        <v>101</v>
      </c>
      <c r="D5" s="434"/>
      <c r="E5" s="434"/>
      <c r="F5" s="434"/>
      <c r="G5" s="434" t="s">
        <v>161</v>
      </c>
      <c r="H5" s="434" t="s">
        <v>162</v>
      </c>
      <c r="I5" s="434" t="s">
        <v>142</v>
      </c>
      <c r="J5" s="434" t="s">
        <v>143</v>
      </c>
      <c r="K5" s="434" t="s">
        <v>144</v>
      </c>
      <c r="L5" s="434" t="s">
        <v>161</v>
      </c>
      <c r="M5" s="434" t="s">
        <v>115</v>
      </c>
      <c r="N5" s="434" t="s">
        <v>163</v>
      </c>
    </row>
    <row r="6" spans="1:14" ht="20.25" customHeight="1">
      <c r="A6" s="434"/>
      <c r="B6" s="450"/>
      <c r="C6" s="434"/>
      <c r="D6" s="434"/>
      <c r="E6" s="434"/>
      <c r="F6" s="434"/>
      <c r="G6" s="434"/>
      <c r="H6" s="434"/>
      <c r="I6" s="434"/>
      <c r="J6" s="434"/>
      <c r="K6" s="434"/>
      <c r="L6" s="434"/>
      <c r="M6" s="434"/>
      <c r="N6" s="434"/>
    </row>
    <row r="7" spans="1:14" s="76" customFormat="1" ht="29.25" customHeight="1">
      <c r="A7" s="366" t="s">
        <v>297</v>
      </c>
      <c r="B7" s="366" t="s">
        <v>298</v>
      </c>
      <c r="C7" s="366" t="s">
        <v>298</v>
      </c>
      <c r="D7" s="366" t="s">
        <v>300</v>
      </c>
      <c r="E7" s="366" t="s">
        <v>299</v>
      </c>
      <c r="F7" s="367"/>
      <c r="G7" s="367"/>
      <c r="H7" s="367"/>
      <c r="I7" s="367"/>
      <c r="J7" s="367"/>
      <c r="K7" s="367"/>
      <c r="L7" s="367"/>
      <c r="M7" s="367"/>
      <c r="N7" s="367"/>
    </row>
  </sheetData>
  <sheetProtection formatCells="0" formatColumns="0" formatRows="0"/>
  <mergeCells count="19">
    <mergeCell ref="A5:A6"/>
    <mergeCell ref="B5:B6"/>
    <mergeCell ref="C5:C6"/>
    <mergeCell ref="D4:D6"/>
    <mergeCell ref="E4:E6"/>
    <mergeCell ref="A2:N2"/>
    <mergeCell ref="M3:N3"/>
    <mergeCell ref="A4:C4"/>
    <mergeCell ref="G4:K4"/>
    <mergeCell ref="L4:N4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honeticPr fontId="31" type="noConversion"/>
  <pageMargins left="0.75" right="0.75" top="1" bottom="1" header="0.5" footer="0.5"/>
  <pageSetup paperSize="9" scale="75" orientation="landscape" horizontalDpi="1200" verticalDpi="12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B17"/>
  <sheetViews>
    <sheetView showGridLines="0" showZeros="0" topLeftCell="D1" workbookViewId="0">
      <selection activeCell="N11" sqref="N11"/>
    </sheetView>
  </sheetViews>
  <sheetFormatPr defaultColWidth="9" defaultRowHeight="23.1" customHeight="1"/>
  <cols>
    <col min="1" max="3" width="3.625" style="249" customWidth="1"/>
    <col min="4" max="4" width="10" style="249" customWidth="1"/>
    <col min="5" max="5" width="17.375" style="249" customWidth="1"/>
    <col min="6" max="6" width="8.125" style="249" customWidth="1"/>
    <col min="7" max="22" width="6.5" style="249" customWidth="1"/>
    <col min="23" max="26" width="6.875" style="249" customWidth="1"/>
    <col min="27" max="27" width="6.5" style="249" customWidth="1"/>
    <col min="28" max="16384" width="9" style="249"/>
  </cols>
  <sheetData>
    <row r="1" spans="1:28" ht="23.1" customHeight="1">
      <c r="A1" s="5"/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5"/>
      <c r="U1" s="257"/>
      <c r="V1" s="5"/>
      <c r="W1" s="257"/>
      <c r="X1" s="257"/>
      <c r="Y1" s="257"/>
      <c r="Z1" s="451" t="s">
        <v>164</v>
      </c>
      <c r="AA1" s="451"/>
      <c r="AB1" s="5"/>
    </row>
    <row r="2" spans="1:28" ht="23.1" customHeight="1">
      <c r="A2" s="452" t="s">
        <v>165</v>
      </c>
      <c r="B2" s="452"/>
      <c r="C2" s="452"/>
      <c r="D2" s="452"/>
      <c r="E2" s="452"/>
      <c r="F2" s="452"/>
      <c r="G2" s="452"/>
      <c r="H2" s="452"/>
      <c r="I2" s="452"/>
      <c r="J2" s="452"/>
      <c r="K2" s="452"/>
      <c r="L2" s="452"/>
      <c r="M2" s="452"/>
      <c r="N2" s="452"/>
      <c r="O2" s="452"/>
      <c r="P2" s="452"/>
      <c r="Q2" s="452"/>
      <c r="R2" s="452"/>
      <c r="S2" s="452"/>
      <c r="T2" s="452"/>
      <c r="U2" s="452"/>
      <c r="V2" s="452"/>
      <c r="W2" s="452"/>
      <c r="X2" s="452"/>
      <c r="Y2" s="452"/>
      <c r="Z2" s="452"/>
      <c r="AA2" s="452"/>
      <c r="AB2" s="5"/>
    </row>
    <row r="3" spans="1:28" ht="23.1" customHeight="1">
      <c r="A3" s="251"/>
      <c r="B3" s="251"/>
      <c r="C3" s="251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252"/>
      <c r="T3" s="5"/>
      <c r="U3" s="5"/>
      <c r="V3" s="5"/>
      <c r="W3" s="258"/>
      <c r="X3" s="258"/>
      <c r="Y3" s="258"/>
      <c r="Z3" s="453" t="s">
        <v>2</v>
      </c>
      <c r="AA3" s="453"/>
      <c r="AB3" s="5"/>
    </row>
    <row r="4" spans="1:28" ht="23.1" customHeight="1">
      <c r="A4" s="454" t="s">
        <v>96</v>
      </c>
      <c r="B4" s="454"/>
      <c r="C4" s="454"/>
      <c r="D4" s="455" t="s">
        <v>78</v>
      </c>
      <c r="E4" s="455" t="s">
        <v>97</v>
      </c>
      <c r="F4" s="455" t="s">
        <v>166</v>
      </c>
      <c r="G4" s="455" t="s">
        <v>167</v>
      </c>
      <c r="H4" s="455" t="s">
        <v>168</v>
      </c>
      <c r="I4" s="455" t="s">
        <v>169</v>
      </c>
      <c r="J4" s="455" t="s">
        <v>170</v>
      </c>
      <c r="K4" s="455" t="s">
        <v>171</v>
      </c>
      <c r="L4" s="455" t="s">
        <v>172</v>
      </c>
      <c r="M4" s="455" t="s">
        <v>173</v>
      </c>
      <c r="N4" s="455" t="s">
        <v>174</v>
      </c>
      <c r="O4" s="455" t="s">
        <v>175</v>
      </c>
      <c r="P4" s="456" t="s">
        <v>176</v>
      </c>
      <c r="Q4" s="455" t="s">
        <v>177</v>
      </c>
      <c r="R4" s="455" t="s">
        <v>178</v>
      </c>
      <c r="S4" s="455" t="s">
        <v>179</v>
      </c>
      <c r="T4" s="455" t="s">
        <v>180</v>
      </c>
      <c r="U4" s="455" t="s">
        <v>181</v>
      </c>
      <c r="V4" s="455" t="s">
        <v>182</v>
      </c>
      <c r="W4" s="455" t="s">
        <v>183</v>
      </c>
      <c r="X4" s="455" t="s">
        <v>184</v>
      </c>
      <c r="Y4" s="455" t="s">
        <v>185</v>
      </c>
      <c r="Z4" s="455" t="s">
        <v>186</v>
      </c>
      <c r="AA4" s="459" t="s">
        <v>187</v>
      </c>
      <c r="AB4" s="5"/>
    </row>
    <row r="5" spans="1:28" ht="13.5" customHeight="1">
      <c r="A5" s="455" t="s">
        <v>99</v>
      </c>
      <c r="B5" s="455" t="s">
        <v>100</v>
      </c>
      <c r="C5" s="455" t="s">
        <v>101</v>
      </c>
      <c r="D5" s="455"/>
      <c r="E5" s="455"/>
      <c r="F5" s="455"/>
      <c r="G5" s="455"/>
      <c r="H5" s="455"/>
      <c r="I5" s="455"/>
      <c r="J5" s="455"/>
      <c r="K5" s="455"/>
      <c r="L5" s="455"/>
      <c r="M5" s="455"/>
      <c r="N5" s="455"/>
      <c r="O5" s="455"/>
      <c r="P5" s="457"/>
      <c r="Q5" s="455"/>
      <c r="R5" s="455"/>
      <c r="S5" s="455"/>
      <c r="T5" s="455"/>
      <c r="U5" s="455"/>
      <c r="V5" s="455"/>
      <c r="W5" s="455"/>
      <c r="X5" s="455"/>
      <c r="Y5" s="455"/>
      <c r="Z5" s="455"/>
      <c r="AA5" s="459"/>
      <c r="AB5" s="5"/>
    </row>
    <row r="6" spans="1:28" ht="13.5" customHeight="1">
      <c r="A6" s="455"/>
      <c r="B6" s="455"/>
      <c r="C6" s="455"/>
      <c r="D6" s="455"/>
      <c r="E6" s="455"/>
      <c r="F6" s="455"/>
      <c r="G6" s="455"/>
      <c r="H6" s="455"/>
      <c r="I6" s="455"/>
      <c r="J6" s="455"/>
      <c r="K6" s="455"/>
      <c r="L6" s="455"/>
      <c r="M6" s="455"/>
      <c r="N6" s="455"/>
      <c r="O6" s="455"/>
      <c r="P6" s="458"/>
      <c r="Q6" s="455"/>
      <c r="R6" s="455"/>
      <c r="S6" s="455"/>
      <c r="T6" s="455"/>
      <c r="U6" s="455"/>
      <c r="V6" s="455"/>
      <c r="W6" s="455"/>
      <c r="X6" s="455"/>
      <c r="Y6" s="455"/>
      <c r="Z6" s="455"/>
      <c r="AA6" s="459"/>
      <c r="AB6" s="5"/>
    </row>
    <row r="7" spans="1:28" ht="23.1" customHeight="1">
      <c r="A7" s="253" t="s">
        <v>92</v>
      </c>
      <c r="B7" s="253" t="s">
        <v>92</v>
      </c>
      <c r="C7" s="253" t="s">
        <v>92</v>
      </c>
      <c r="D7" s="253" t="s">
        <v>92</v>
      </c>
      <c r="E7" s="253" t="s">
        <v>92</v>
      </c>
      <c r="F7" s="253">
        <v>1</v>
      </c>
      <c r="G7" s="253">
        <v>2</v>
      </c>
      <c r="H7" s="253">
        <v>3</v>
      </c>
      <c r="I7" s="253">
        <v>4</v>
      </c>
      <c r="J7" s="253">
        <v>5</v>
      </c>
      <c r="K7" s="253">
        <v>6</v>
      </c>
      <c r="L7" s="253">
        <v>7</v>
      </c>
      <c r="M7" s="253">
        <v>8</v>
      </c>
      <c r="N7" s="253">
        <v>9</v>
      </c>
      <c r="O7" s="253">
        <v>10</v>
      </c>
      <c r="P7" s="253">
        <v>11</v>
      </c>
      <c r="Q7" s="253">
        <v>12</v>
      </c>
      <c r="R7" s="253">
        <v>13</v>
      </c>
      <c r="S7" s="253">
        <v>14</v>
      </c>
      <c r="T7" s="253">
        <v>15</v>
      </c>
      <c r="U7" s="253">
        <v>16</v>
      </c>
      <c r="V7" s="253">
        <v>17</v>
      </c>
      <c r="W7" s="253">
        <v>18</v>
      </c>
      <c r="X7" s="253">
        <v>19</v>
      </c>
      <c r="Y7" s="253">
        <v>20</v>
      </c>
      <c r="Z7" s="253">
        <v>21</v>
      </c>
      <c r="AA7" s="253">
        <v>22</v>
      </c>
      <c r="AB7" s="5"/>
    </row>
    <row r="8" spans="1:28" s="248" customFormat="1" ht="26.25" customHeight="1">
      <c r="A8" s="51" t="s">
        <v>102</v>
      </c>
      <c r="B8" s="357" t="s">
        <v>296</v>
      </c>
      <c r="C8" s="51" t="s">
        <v>104</v>
      </c>
      <c r="D8" s="355" t="s">
        <v>293</v>
      </c>
      <c r="E8" s="53" t="s">
        <v>105</v>
      </c>
      <c r="F8" s="172">
        <f>SUM(G8:AA8)</f>
        <v>21.999999999999996</v>
      </c>
      <c r="G8" s="172">
        <v>7.1</v>
      </c>
      <c r="H8" s="172">
        <v>1.5</v>
      </c>
      <c r="I8" s="172">
        <v>0.8</v>
      </c>
      <c r="J8" s="172">
        <v>1.7</v>
      </c>
      <c r="K8" s="172">
        <v>0.3</v>
      </c>
      <c r="L8" s="172"/>
      <c r="M8" s="172">
        <v>0.8</v>
      </c>
      <c r="N8" s="172"/>
      <c r="O8" s="172">
        <v>0.7</v>
      </c>
      <c r="P8" s="172">
        <v>0.5</v>
      </c>
      <c r="Q8" s="172"/>
      <c r="R8" s="172">
        <v>3</v>
      </c>
      <c r="S8" s="172">
        <v>0.2</v>
      </c>
      <c r="T8" s="172">
        <v>0.2</v>
      </c>
      <c r="U8" s="172"/>
      <c r="V8" s="178"/>
      <c r="W8" s="179"/>
      <c r="X8" s="179">
        <v>0.5</v>
      </c>
      <c r="Y8" s="178"/>
      <c r="Z8" s="178"/>
      <c r="AA8" s="179">
        <v>4.7</v>
      </c>
      <c r="AB8" s="256"/>
    </row>
    <row r="9" spans="1:28" ht="26.25" customHeight="1">
      <c r="A9" s="254"/>
      <c r="B9" s="254"/>
      <c r="C9" s="254"/>
      <c r="D9" s="254"/>
      <c r="E9" s="255"/>
      <c r="F9" s="172"/>
      <c r="G9" s="172"/>
      <c r="H9" s="172"/>
      <c r="I9" s="172"/>
      <c r="J9" s="172"/>
      <c r="K9" s="172"/>
      <c r="L9" s="172"/>
      <c r="M9" s="172"/>
      <c r="N9" s="172"/>
      <c r="O9" s="172"/>
      <c r="P9" s="172"/>
      <c r="Q9" s="172"/>
      <c r="R9" s="172"/>
      <c r="S9" s="172"/>
      <c r="T9" s="172"/>
      <c r="U9" s="172"/>
      <c r="V9" s="178"/>
      <c r="W9" s="179"/>
      <c r="X9" s="179"/>
      <c r="Y9" s="178"/>
      <c r="Z9" s="178"/>
      <c r="AA9" s="179"/>
      <c r="AB9" s="5"/>
    </row>
    <row r="10" spans="1:28" ht="26.25" customHeight="1">
      <c r="A10" s="254"/>
      <c r="B10" s="254"/>
      <c r="C10" s="254"/>
      <c r="D10" s="254"/>
      <c r="E10" s="255"/>
      <c r="F10" s="172"/>
      <c r="G10" s="172"/>
      <c r="H10" s="172"/>
      <c r="I10" s="172"/>
      <c r="J10" s="172"/>
      <c r="K10" s="172"/>
      <c r="L10" s="172"/>
      <c r="M10" s="172"/>
      <c r="N10" s="172"/>
      <c r="O10" s="172"/>
      <c r="P10" s="172"/>
      <c r="Q10" s="172"/>
      <c r="R10" s="172"/>
      <c r="S10" s="172"/>
      <c r="T10" s="172"/>
      <c r="U10" s="172"/>
      <c r="V10" s="178"/>
      <c r="W10" s="179"/>
      <c r="X10" s="179"/>
      <c r="Y10" s="178"/>
      <c r="Z10" s="178"/>
      <c r="AA10" s="179"/>
      <c r="AB10" s="256"/>
    </row>
    <row r="11" spans="1:28" ht="26.25" customHeight="1">
      <c r="A11" s="254"/>
      <c r="B11" s="254"/>
      <c r="C11" s="254"/>
      <c r="D11" s="254"/>
      <c r="E11" s="255"/>
      <c r="F11" s="172"/>
      <c r="G11" s="172"/>
      <c r="H11" s="172"/>
      <c r="I11" s="172"/>
      <c r="J11" s="172"/>
      <c r="K11" s="172"/>
      <c r="L11" s="172"/>
      <c r="M11" s="172"/>
      <c r="N11" s="172"/>
      <c r="O11" s="172"/>
      <c r="P11" s="172"/>
      <c r="Q11" s="172"/>
      <c r="R11" s="172"/>
      <c r="S11" s="172"/>
      <c r="T11" s="172"/>
      <c r="U11" s="172"/>
      <c r="V11" s="178"/>
      <c r="W11" s="179"/>
      <c r="X11" s="179"/>
      <c r="Y11" s="178"/>
      <c r="Z11" s="178"/>
      <c r="AA11" s="179"/>
      <c r="AB11" s="256"/>
    </row>
    <row r="12" spans="1:28" ht="23.1" customHeight="1">
      <c r="A12" s="256"/>
      <c r="B12" s="5"/>
      <c r="C12" s="256"/>
      <c r="D12" s="256"/>
      <c r="E12" s="256"/>
      <c r="F12" s="256"/>
      <c r="G12" s="5"/>
      <c r="H12" s="5"/>
      <c r="I12" s="5"/>
      <c r="J12" s="256"/>
      <c r="K12" s="256"/>
      <c r="L12" s="256"/>
      <c r="M12" s="256"/>
      <c r="N12" s="5"/>
      <c r="O12" s="5"/>
      <c r="P12" s="5"/>
      <c r="Q12" s="256"/>
      <c r="R12" s="256"/>
      <c r="S12" s="256"/>
      <c r="T12" s="256"/>
      <c r="U12" s="256"/>
      <c r="V12" s="5"/>
      <c r="W12" s="5"/>
      <c r="X12" s="5"/>
      <c r="Y12" s="5"/>
      <c r="Z12" s="5"/>
      <c r="AA12" s="256"/>
      <c r="AB12" s="5"/>
    </row>
    <row r="13" spans="1:28" ht="23.1" customHeight="1">
      <c r="A13" s="256"/>
      <c r="B13" s="256"/>
      <c r="C13" s="5"/>
      <c r="D13" s="256"/>
      <c r="E13" s="256"/>
      <c r="F13" s="5"/>
      <c r="G13" s="5"/>
      <c r="H13" s="5"/>
      <c r="I13" s="5"/>
      <c r="J13" s="5"/>
      <c r="K13" s="256"/>
      <c r="L13" s="256"/>
      <c r="M13" s="256"/>
      <c r="N13" s="5"/>
      <c r="O13" s="5"/>
      <c r="P13" s="5"/>
      <c r="Q13" s="256"/>
      <c r="R13" s="256"/>
      <c r="S13" s="256"/>
      <c r="T13" s="256"/>
      <c r="U13" s="256"/>
      <c r="V13" s="5"/>
      <c r="W13" s="5"/>
      <c r="X13" s="5"/>
      <c r="Y13" s="5"/>
      <c r="Z13" s="5"/>
      <c r="AA13" s="256"/>
      <c r="AB13" s="5"/>
    </row>
    <row r="14" spans="1:28" ht="23.1" customHeight="1">
      <c r="A14" s="5"/>
      <c r="B14" s="256"/>
      <c r="C14" s="256"/>
      <c r="D14" s="5"/>
      <c r="E14" s="256"/>
      <c r="F14" s="5"/>
      <c r="G14" s="5"/>
      <c r="H14" s="5"/>
      <c r="I14" s="5"/>
      <c r="J14" s="5"/>
      <c r="K14" s="256"/>
      <c r="L14" s="256"/>
      <c r="M14" s="256"/>
      <c r="N14" s="5"/>
      <c r="O14" s="5"/>
      <c r="P14" s="5"/>
      <c r="Q14" s="256"/>
      <c r="R14" s="256"/>
      <c r="S14" s="256"/>
      <c r="T14" s="256"/>
      <c r="U14" s="5"/>
      <c r="V14" s="5"/>
      <c r="W14" s="5"/>
      <c r="X14" s="5"/>
      <c r="Y14" s="5"/>
      <c r="Z14" s="5"/>
      <c r="AA14" s="256"/>
      <c r="AB14" s="5"/>
    </row>
    <row r="15" spans="1:28" ht="23.1" customHeight="1">
      <c r="A15" s="5"/>
      <c r="B15" s="5"/>
      <c r="C15" s="5"/>
      <c r="D15" s="5"/>
      <c r="E15" s="5"/>
      <c r="F15" s="5"/>
      <c r="G15" s="5"/>
      <c r="H15" s="5"/>
      <c r="I15" s="5"/>
      <c r="J15" s="5"/>
      <c r="K15" s="256"/>
      <c r="L15" s="256"/>
      <c r="M15" s="256"/>
      <c r="N15" s="5"/>
      <c r="O15" s="5"/>
      <c r="P15" s="5"/>
      <c r="Q15" s="5"/>
      <c r="R15" s="5"/>
      <c r="S15" s="5"/>
      <c r="T15" s="256"/>
      <c r="U15" s="5"/>
      <c r="V15" s="5"/>
      <c r="W15" s="5"/>
      <c r="X15" s="5"/>
      <c r="Y15" s="5"/>
      <c r="Z15" s="5"/>
      <c r="AA15" s="5"/>
      <c r="AB15" s="5"/>
    </row>
    <row r="16" spans="1:28" ht="23.1" customHeight="1">
      <c r="A16" s="5"/>
      <c r="B16" s="5"/>
      <c r="C16" s="5"/>
      <c r="D16" s="5"/>
      <c r="E16" s="5"/>
      <c r="F16" s="5"/>
      <c r="G16" s="5"/>
      <c r="H16" s="5"/>
      <c r="I16" s="5"/>
      <c r="J16" s="5"/>
      <c r="K16" s="256"/>
      <c r="L16" s="256"/>
      <c r="M16" s="256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</row>
    <row r="17" spans="1:28" ht="23.1" customHeight="1">
      <c r="A17"/>
      <c r="B17"/>
      <c r="C17"/>
      <c r="D17"/>
      <c r="E17"/>
      <c r="F17"/>
      <c r="G17"/>
      <c r="H17"/>
      <c r="I17"/>
      <c r="J17"/>
      <c r="K17" s="256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</sheetData>
  <sheetProtection formatCells="0" formatColumns="0" formatRows="0"/>
  <mergeCells count="31">
    <mergeCell ref="W4:W6"/>
    <mergeCell ref="X4:X6"/>
    <mergeCell ref="Y4:Y6"/>
    <mergeCell ref="Z4:Z6"/>
    <mergeCell ref="AA4:AA6"/>
    <mergeCell ref="R4:R6"/>
    <mergeCell ref="S4:S6"/>
    <mergeCell ref="T4:T6"/>
    <mergeCell ref="U4:U6"/>
    <mergeCell ref="V4:V6"/>
    <mergeCell ref="M4:M6"/>
    <mergeCell ref="N4:N6"/>
    <mergeCell ref="O4:O6"/>
    <mergeCell ref="P4:P6"/>
    <mergeCell ref="Q4:Q6"/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honeticPr fontId="31" type="noConversion"/>
  <printOptions horizontalCentered="1"/>
  <pageMargins left="0.51180555555555596" right="0.51180555555555596" top="0.78680555555555598" bottom="0.59027777777777801" header="0.35416666666666702" footer="0.51180555555555596"/>
  <pageSetup paperSize="9" scale="66" orientation="landscape" r:id="rId1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A1:T9"/>
  <sheetViews>
    <sheetView showGridLines="0" showZeros="0" workbookViewId="0">
      <selection activeCell="H7" sqref="H7:P7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spans="1:20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 t="s">
        <v>188</v>
      </c>
    </row>
    <row r="2" spans="1:20" ht="33.75" customHeight="1">
      <c r="A2" s="426" t="s">
        <v>189</v>
      </c>
      <c r="B2" s="426"/>
      <c r="C2" s="426"/>
      <c r="D2" s="426"/>
      <c r="E2" s="426"/>
      <c r="F2" s="426"/>
      <c r="G2" s="426"/>
      <c r="H2" s="426"/>
      <c r="I2" s="426"/>
      <c r="J2" s="426"/>
      <c r="K2" s="426"/>
      <c r="L2" s="426"/>
      <c r="M2" s="426"/>
      <c r="N2" s="426"/>
      <c r="O2" s="426"/>
      <c r="P2" s="426"/>
      <c r="Q2" s="426"/>
      <c r="R2" s="426"/>
      <c r="S2" s="426"/>
      <c r="T2" s="426"/>
    </row>
    <row r="3" spans="1:20" ht="14.2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448" t="s">
        <v>77</v>
      </c>
      <c r="T3" s="448"/>
    </row>
    <row r="4" spans="1:20" ht="22.5" customHeight="1">
      <c r="A4" s="460" t="s">
        <v>96</v>
      </c>
      <c r="B4" s="460"/>
      <c r="C4" s="460"/>
      <c r="D4" s="434" t="s">
        <v>190</v>
      </c>
      <c r="E4" s="434" t="s">
        <v>128</v>
      </c>
      <c r="F4" s="431" t="s">
        <v>166</v>
      </c>
      <c r="G4" s="434" t="s">
        <v>130</v>
      </c>
      <c r="H4" s="434"/>
      <c r="I4" s="434"/>
      <c r="J4" s="434"/>
      <c r="K4" s="434"/>
      <c r="L4" s="434"/>
      <c r="M4" s="434"/>
      <c r="N4" s="434"/>
      <c r="O4" s="434"/>
      <c r="P4" s="434"/>
      <c r="Q4" s="434"/>
      <c r="R4" s="434" t="s">
        <v>133</v>
      </c>
      <c r="S4" s="434"/>
      <c r="T4" s="434"/>
    </row>
    <row r="5" spans="1:20" ht="14.25" customHeight="1">
      <c r="A5" s="460"/>
      <c r="B5" s="460"/>
      <c r="C5" s="460"/>
      <c r="D5" s="434"/>
      <c r="E5" s="434"/>
      <c r="F5" s="433"/>
      <c r="G5" s="434" t="s">
        <v>89</v>
      </c>
      <c r="H5" s="434" t="s">
        <v>191</v>
      </c>
      <c r="I5" s="434" t="s">
        <v>177</v>
      </c>
      <c r="J5" s="434" t="s">
        <v>178</v>
      </c>
      <c r="K5" s="434" t="s">
        <v>192</v>
      </c>
      <c r="L5" s="434" t="s">
        <v>193</v>
      </c>
      <c r="M5" s="434" t="s">
        <v>179</v>
      </c>
      <c r="N5" s="434" t="s">
        <v>194</v>
      </c>
      <c r="O5" s="434" t="s">
        <v>182</v>
      </c>
      <c r="P5" s="434" t="s">
        <v>195</v>
      </c>
      <c r="Q5" s="434" t="s">
        <v>196</v>
      </c>
      <c r="R5" s="434" t="s">
        <v>89</v>
      </c>
      <c r="S5" s="434" t="s">
        <v>197</v>
      </c>
      <c r="T5" s="434" t="s">
        <v>163</v>
      </c>
    </row>
    <row r="6" spans="1:20" ht="42.75" customHeight="1">
      <c r="A6" s="49" t="s">
        <v>99</v>
      </c>
      <c r="B6" s="49" t="s">
        <v>100</v>
      </c>
      <c r="C6" s="49" t="s">
        <v>101</v>
      </c>
      <c r="D6" s="434"/>
      <c r="E6" s="434"/>
      <c r="F6" s="432"/>
      <c r="G6" s="434"/>
      <c r="H6" s="434"/>
      <c r="I6" s="434"/>
      <c r="J6" s="434"/>
      <c r="K6" s="434"/>
      <c r="L6" s="434"/>
      <c r="M6" s="434"/>
      <c r="N6" s="434"/>
      <c r="O6" s="434"/>
      <c r="P6" s="434"/>
      <c r="Q6" s="434"/>
      <c r="R6" s="434"/>
      <c r="S6" s="434"/>
      <c r="T6" s="434"/>
    </row>
    <row r="7" spans="1:20" s="76" customFormat="1" ht="35.25" customHeight="1">
      <c r="A7" s="147" t="s">
        <v>198</v>
      </c>
      <c r="B7" s="358" t="s">
        <v>296</v>
      </c>
      <c r="C7" s="147" t="s">
        <v>104</v>
      </c>
      <c r="D7" s="358" t="s">
        <v>293</v>
      </c>
      <c r="E7" s="146" t="s">
        <v>105</v>
      </c>
      <c r="F7" s="246">
        <v>22</v>
      </c>
      <c r="G7" s="246">
        <v>22</v>
      </c>
      <c r="H7" s="165">
        <v>7.1</v>
      </c>
      <c r="I7" s="165">
        <v>0</v>
      </c>
      <c r="J7" s="165">
        <v>3</v>
      </c>
      <c r="K7" s="165"/>
      <c r="L7" s="165"/>
      <c r="M7" s="165">
        <v>0.2</v>
      </c>
      <c r="N7" s="165"/>
      <c r="O7" s="165"/>
      <c r="P7" s="165">
        <v>0.7</v>
      </c>
      <c r="Q7" s="165"/>
      <c r="R7" s="165"/>
      <c r="S7" s="165"/>
      <c r="T7" s="165"/>
    </row>
    <row r="8" spans="1:20" ht="35.25" customHeight="1">
      <c r="A8" s="147"/>
      <c r="B8" s="147"/>
      <c r="C8" s="147"/>
      <c r="D8" s="147"/>
      <c r="E8" s="146"/>
      <c r="F8" s="246"/>
      <c r="G8" s="247"/>
      <c r="H8" s="247"/>
      <c r="I8" s="247"/>
      <c r="J8" s="247"/>
      <c r="K8" s="247"/>
      <c r="L8" s="247"/>
      <c r="M8" s="247"/>
      <c r="N8" s="247"/>
      <c r="O8" s="247"/>
      <c r="P8" s="247"/>
      <c r="Q8" s="247"/>
      <c r="R8" s="247"/>
      <c r="S8" s="247"/>
      <c r="T8" s="247"/>
    </row>
    <row r="9" spans="1:20" ht="35.25" customHeight="1">
      <c r="A9" s="147"/>
      <c r="B9" s="147"/>
      <c r="C9" s="147"/>
      <c r="D9" s="147"/>
      <c r="E9" s="146"/>
      <c r="F9" s="246"/>
      <c r="G9" s="247"/>
      <c r="H9" s="247"/>
      <c r="I9" s="247"/>
      <c r="J9" s="247"/>
      <c r="K9" s="247"/>
      <c r="L9" s="247"/>
      <c r="M9" s="247"/>
      <c r="N9" s="247"/>
      <c r="O9" s="247"/>
      <c r="P9" s="247"/>
      <c r="Q9" s="247"/>
      <c r="R9" s="247"/>
      <c r="S9" s="247"/>
      <c r="T9" s="247"/>
    </row>
  </sheetData>
  <sheetProtection formatCells="0" formatColumns="0" formatRows="0"/>
  <mergeCells count="22">
    <mergeCell ref="A4:C5"/>
    <mergeCell ref="P5:P6"/>
    <mergeCell ref="Q5:Q6"/>
    <mergeCell ref="R5:R6"/>
    <mergeCell ref="S5:S6"/>
    <mergeCell ref="O5:O6"/>
    <mergeCell ref="T5:T6"/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honeticPr fontId="31" type="noConversion"/>
  <pageMargins left="0.75" right="0.75" top="1" bottom="1" header="0.5" footer="0.5"/>
  <pageSetup paperSize="9" scale="65" orientation="landscape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31</vt:i4>
      </vt:variant>
      <vt:variant>
        <vt:lpstr>命名范围</vt:lpstr>
      </vt:variant>
      <vt:variant>
        <vt:i4>38</vt:i4>
      </vt:variant>
    </vt:vector>
  </HeadingPairs>
  <TitlesOfParts>
    <vt:vector size="69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  <vt:lpstr>Sheet1</vt:lpstr>
      <vt:lpstr>部门收入总表!Print_Area</vt:lpstr>
      <vt:lpstr>部门收支总表!Print_Area</vt:lpstr>
      <vt:lpstr>财政拨款收支总表!Print_Area</vt:lpstr>
      <vt:lpstr>'个人家庭(政府预算)'!Print_Area</vt:lpstr>
      <vt:lpstr>'个人家庭(政府预算)(2)'!Print_Area</vt:lpstr>
      <vt:lpstr>'工资福利(政府预算)'!Print_Area</vt:lpstr>
      <vt:lpstr>'工资福利(政府预算)(2)'!Print_Area</vt:lpstr>
      <vt:lpstr>'经费拨款(政府预算)'!Print_Area</vt:lpstr>
      <vt:lpstr>'商品服务(政府预算)'!Print_Area</vt:lpstr>
      <vt:lpstr>'商品服务(政府预算)(2)'!Print_Area</vt:lpstr>
      <vt:lpstr>'政府性基金(政府预算)'!Print_Area</vt:lpstr>
      <vt:lpstr>'支出分类(政府预算)'!Print_Area</vt:lpstr>
      <vt:lpstr>'专户(政府预算)'!Print_Area</vt:lpstr>
      <vt:lpstr>部门收入总表!Print_Titles</vt:lpstr>
      <vt:lpstr>部门收支总表!Print_Titles</vt:lpstr>
      <vt:lpstr>'部门支出总表 '!Print_Titles</vt:lpstr>
      <vt:lpstr>'部门支出总表（分类）'!Print_Titles</vt:lpstr>
      <vt:lpstr>财政拨款收支总表!Print_Titles</vt:lpstr>
      <vt:lpstr>'个人家庭(政府预算)'!Print_Titles</vt:lpstr>
      <vt:lpstr>'个人家庭(政府预算)(2)'!Print_Titles</vt:lpstr>
      <vt:lpstr>'工资福利(政府预算)'!Print_Titles</vt:lpstr>
      <vt:lpstr>'工资福利(政府预算)(2)'!Print_Titles</vt:lpstr>
      <vt:lpstr>'基本-个人和家庭'!Print_Titles</vt:lpstr>
      <vt:lpstr>'基本-工资福利'!Print_Titles</vt:lpstr>
      <vt:lpstr>'基本-一般商品服务'!Print_Titles</vt:lpstr>
      <vt:lpstr>经费拔款!Print_Titles</vt:lpstr>
      <vt:lpstr>'经费拨款(政府预算)'!Print_Titles</vt:lpstr>
      <vt:lpstr>三公!Print_Titles</vt:lpstr>
      <vt:lpstr>'商品服务(政府预算)'!Print_Titles</vt:lpstr>
      <vt:lpstr>'商品服务(政府预算)(2)'!Print_Titles</vt:lpstr>
      <vt:lpstr>项目明细表!Print_Titles</vt:lpstr>
      <vt:lpstr>'一般-个人和家庭'!Print_Titles</vt:lpstr>
      <vt:lpstr>'一般-商品和服务'!Print_Titles</vt:lpstr>
      <vt:lpstr>政府性基金!Print_Titles</vt:lpstr>
      <vt:lpstr>'政府性基金(政府预算)'!Print_Titles</vt:lpstr>
      <vt:lpstr>'支出分类(政府预算)'!Print_Titles</vt:lpstr>
      <vt:lpstr>专户!Print_Titles</vt:lpstr>
      <vt:lpstr>'专户(政府预算)'!Print_Titles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</dc:creator>
  <cp:lastModifiedBy>岳阳市南湖新区郭镇小学</cp:lastModifiedBy>
  <cp:lastPrinted>2020-10-15T03:07:56Z</cp:lastPrinted>
  <dcterms:created xsi:type="dcterms:W3CDTF">1996-12-17T01:32:00Z</dcterms:created>
  <dcterms:modified xsi:type="dcterms:W3CDTF">2020-10-15T06:07:18Z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2052-11.3.0.9228</vt:lpwstr>
  </property>
</Properties>
</file>