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0" yWindow="0" windowWidth="22365" windowHeight="9450" tabRatio="898" firstSheet="16" activeTab="28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25725"/>
</workbook>
</file>

<file path=xl/calcChain.xml><?xml version="1.0" encoding="utf-8"?>
<calcChain xmlns="http://schemas.openxmlformats.org/spreadsheetml/2006/main">
  <c r="F26" i="4"/>
  <c r="E26"/>
  <c r="D26"/>
  <c r="B26"/>
  <c r="D25"/>
  <c r="D24"/>
  <c r="D23"/>
  <c r="D22"/>
  <c r="D21"/>
  <c r="D20"/>
  <c r="D19"/>
  <c r="D18"/>
  <c r="D17"/>
  <c r="D16"/>
  <c r="D15"/>
  <c r="D14"/>
  <c r="D13"/>
  <c r="D12"/>
  <c r="D10"/>
  <c r="D9"/>
  <c r="D8"/>
  <c r="D7"/>
  <c r="D6"/>
  <c r="D7" i="5"/>
  <c r="C7"/>
  <c r="H28" i="1"/>
  <c r="F28"/>
  <c r="D28"/>
  <c r="B28"/>
  <c r="H26"/>
  <c r="F26"/>
  <c r="D26"/>
  <c r="B26"/>
</calcChain>
</file>

<file path=xl/sharedStrings.xml><?xml version="1.0" encoding="utf-8"?>
<sst xmlns="http://schemas.openxmlformats.org/spreadsheetml/2006/main" count="975" uniqueCount="322">
  <si>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</si>
  <si>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</si>
  <si>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</si>
  <si>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</si>
  <si>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</si>
  <si>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</si>
  <si>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</si>
  <si>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</si>
  <si>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</si>
  <si>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</si>
  <si>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</si>
  <si>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</si>
  <si>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</si>
  <si>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</si>
  <si>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</si>
  <si>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</si>
  <si>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</si>
  <si>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</si>
  <si>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</si>
  <si>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</si>
  <si>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</si>
  <si>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</si>
  <si>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</si>
  <si>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</si>
  <si>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</si>
  <si>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</si>
  <si>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</si>
  <si>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</si>
  <si>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</si>
  <si>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</si>
  <si>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</si>
  <si>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</si>
  <si>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</si>
  <si>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</si>
  <si>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</si>
  <si>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</si>
  <si>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</si>
  <si>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</si>
  <si>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</si>
  <si>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</si>
  <si>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</si>
  <si>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</si>
  <si>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</si>
  <si>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</si>
  <si>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</si>
  <si>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</si>
  <si>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</si>
  <si>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</si>
  <si>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</si>
  <si>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</si>
  <si>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</si>
  <si>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</si>
  <si>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</si>
  <si>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</si>
  <si>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</si>
  <si>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</si>
  <si>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</si>
  <si>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</si>
  <si>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</si>
  <si>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</si>
  <si>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</si>
  <si>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</si>
  <si>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</si>
  <si>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</si>
  <si>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</si>
  <si>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</si>
  <si>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</si>
  <si>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</si>
  <si>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</si>
  <si>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</si>
  <si>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</si>
  <si>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</si>
  <si>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</si>
  <si>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</si>
  <si>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</si>
  <si>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</si>
  <si>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</si>
  <si>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</si>
  <si>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</si>
  <si>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</si>
  <si>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</si>
  <si>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</si>
  <si>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</si>
  <si>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</si>
  <si>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</si>
  <si>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</si>
  <si>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</si>
  <si>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</si>
  <si>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</si>
  <si>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</si>
  <si>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</si>
  <si>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</si>
  <si>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</si>
  <si>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07001</t>
    </r>
  </si>
  <si>
    <t>岳阳市南湖新区旅发委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</si>
  <si>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</si>
  <si>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</si>
  <si>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</si>
  <si>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</si>
  <si>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</si>
  <si>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</si>
  <si>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</si>
  <si>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</si>
  <si>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r>
      <rPr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07</t>
    </r>
  </si>
  <si>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1</t>
    </r>
  </si>
  <si>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2</t>
    </r>
  </si>
  <si>
    <t>岳阳市南湖新区旅发委（一般行政管理事务）</t>
  </si>
  <si>
    <t>13</t>
  </si>
  <si>
    <t>旅游宣传</t>
  </si>
  <si>
    <r>
      <rPr>
        <sz val="10"/>
        <rFont val="宋体"/>
        <family val="3"/>
        <charset val="134"/>
      </rPr>
      <t>9</t>
    </r>
    <r>
      <rPr>
        <sz val="10"/>
        <rFont val="宋体"/>
        <family val="3"/>
        <charset val="134"/>
      </rPr>
      <t>9</t>
    </r>
  </si>
  <si>
    <t>岳阳市南湖新区旅发委（其他文体和旅游支出）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</si>
  <si>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</si>
  <si>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</si>
  <si>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</si>
  <si>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</si>
  <si>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</si>
  <si>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</si>
  <si>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</si>
  <si>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</si>
  <si>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</si>
  <si>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</si>
  <si>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</si>
  <si>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</si>
  <si>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</si>
  <si>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</si>
  <si>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</si>
  <si>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</si>
  <si>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</si>
  <si>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</si>
  <si>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</si>
  <si>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9"/>
        <rFont val="宋体"/>
        <family val="3"/>
        <charset val="134"/>
      </rPr>
      <t>2</t>
    </r>
    <r>
      <rPr>
        <sz val="9"/>
        <rFont val="宋体"/>
        <family val="3"/>
        <charset val="134"/>
      </rPr>
      <t>07</t>
    </r>
  </si>
  <si>
    <r>
      <rPr>
        <sz val="9"/>
        <rFont val="宋体"/>
        <family val="3"/>
        <charset val="134"/>
      </rPr>
      <t>0</t>
    </r>
    <r>
      <rPr>
        <sz val="9"/>
        <rFont val="宋体"/>
        <family val="3"/>
        <charset val="134"/>
      </rPr>
      <t>1</t>
    </r>
  </si>
  <si>
    <r>
      <rPr>
        <sz val="9"/>
        <rFont val="宋体"/>
        <family val="3"/>
        <charset val="134"/>
      </rPr>
      <t>0</t>
    </r>
    <r>
      <rPr>
        <sz val="9"/>
        <rFont val="宋体"/>
        <family val="3"/>
        <charset val="134"/>
      </rPr>
      <t>2</t>
    </r>
  </si>
  <si>
    <r>
      <rPr>
        <sz val="9"/>
        <rFont val="宋体"/>
        <family val="3"/>
        <charset val="134"/>
      </rPr>
      <t>9</t>
    </r>
    <r>
      <rPr>
        <sz val="9"/>
        <rFont val="宋体"/>
        <family val="3"/>
        <charset val="134"/>
      </rPr>
      <t>9</t>
    </r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</si>
  <si>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</si>
  <si>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</si>
  <si>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</si>
  <si>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</si>
  <si>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</si>
  <si>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</si>
  <si>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</si>
  <si>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</si>
  <si>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</si>
  <si>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</si>
  <si>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</si>
  <si>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</si>
  <si>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</si>
  <si>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</si>
  <si>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一般行政管理事务</t>
  </si>
  <si>
    <t>其他文体和旅游支出</t>
  </si>
  <si>
    <t xml:space="preserve"> 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</si>
  <si>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</si>
  <si>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</si>
  <si>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</si>
  <si>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</si>
  <si>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</si>
  <si>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</si>
  <si>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</si>
  <si>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</si>
  <si>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</si>
  <si>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</si>
  <si>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</si>
  <si>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</si>
  <si>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</si>
  <si>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</si>
  <si>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</si>
  <si>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</si>
  <si>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</si>
  <si>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</si>
  <si>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</si>
  <si>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</si>
  <si>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由财政代发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</si>
  <si>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</si>
  <si>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</si>
  <si>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</si>
  <si>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</si>
  <si>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</si>
  <si>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</si>
  <si>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</si>
  <si>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</si>
  <si>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</si>
  <si>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</si>
  <si>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</si>
  <si>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</si>
  <si>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</si>
  <si>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</si>
  <si>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</si>
  <si>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</si>
  <si>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</si>
  <si>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</si>
  <si>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</si>
  <si>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</si>
  <si>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</si>
  <si>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</si>
  <si>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</si>
  <si>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</si>
  <si>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</si>
  <si>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</si>
  <si>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</si>
  <si>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</si>
  <si>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</si>
  <si>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</si>
  <si>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</si>
  <si>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</si>
  <si>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</si>
  <si>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</si>
  <si>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</si>
  <si>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</si>
  <si>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</si>
  <si>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</si>
  <si>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</si>
  <si>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</si>
  <si>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</si>
  <si>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</si>
  <si>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</si>
  <si>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</si>
  <si>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</si>
  <si>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</si>
  <si>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</si>
  <si>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</si>
  <si>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</si>
  <si>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</si>
  <si>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</si>
  <si>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</si>
  <si>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</si>
  <si>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</si>
  <si>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</si>
  <si>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</si>
  <si>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</si>
  <si>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</si>
  <si>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</si>
  <si>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</si>
  <si>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</si>
  <si>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</si>
  <si>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</si>
  <si>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岳阳市南湖新区旅发委（文化和旅游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</si>
  <si>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</si>
  <si>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</si>
  <si>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</si>
  <si>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</si>
  <si>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</si>
  <si>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</si>
  <si>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</si>
  <si>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</si>
  <si>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</si>
  <si>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</si>
  <si>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107001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</si>
  <si>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</si>
  <si>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</si>
  <si>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</si>
  <si>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</si>
  <si>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</si>
  <si>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</si>
  <si>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</si>
  <si>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</si>
  <si>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</si>
  <si>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</si>
  <si>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</si>
  <si>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</si>
  <si>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</si>
  <si>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</si>
  <si>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</si>
  <si>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</si>
  <si>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</si>
  <si>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</si>
  <si>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</si>
  <si>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</si>
  <si>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</si>
  <si>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</si>
  <si>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207</t>
  </si>
  <si>
    <t>01</t>
  </si>
  <si>
    <t>02</t>
  </si>
  <si>
    <t>99</t>
  </si>
  <si>
    <t>表-27</t>
  </si>
  <si>
    <t>经费拔款支出预算表(按政府预算经济分类)</t>
  </si>
  <si>
    <t>文化和旅游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</si>
  <si>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</si>
  <si>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</si>
  <si>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</si>
  <si>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</si>
  <si>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</si>
  <si>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</si>
  <si>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</si>
  <si>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</si>
  <si>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</si>
  <si>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</si>
  <si>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</si>
  <si>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</si>
  <si>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</si>
  <si>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</si>
  <si>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</si>
  <si>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</si>
  <si>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</si>
  <si>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</si>
  <si>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</si>
  <si>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</si>
  <si>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</si>
  <si>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</si>
  <si>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</si>
  <si>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</si>
  <si>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</si>
  <si>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</si>
  <si>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</si>
  <si>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</si>
  <si>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</si>
  <si>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</si>
  <si>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</si>
  <si>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无</t>
    <phoneticPr fontId="32" type="noConversion"/>
  </si>
  <si>
    <r>
      <t>1</t>
    </r>
    <r>
      <rPr>
        <sz val="9"/>
        <rFont val="宋体"/>
        <family val="3"/>
        <charset val="134"/>
      </rPr>
      <t>3</t>
    </r>
    <phoneticPr fontId="32" type="noConversion"/>
  </si>
  <si>
    <t>岳阳市南湖新区旅发委（旅游宣传）</t>
    <phoneticPr fontId="32" type="noConversion"/>
  </si>
  <si>
    <t>由财政拨付</t>
    <phoneticPr fontId="32" type="noConversion"/>
  </si>
  <si>
    <t>岳阳市南湖新区旅发委（一般行政管理事务）</t>
    <phoneticPr fontId="32" type="noConversion"/>
  </si>
  <si>
    <t>岳阳市南湖新区旅发委（其他文体和旅游支出）</t>
    <phoneticPr fontId="32" type="noConversion"/>
  </si>
  <si>
    <t>13</t>
    <phoneticPr fontId="32" type="noConversion"/>
  </si>
  <si>
    <t>旅游宣传</t>
    <phoneticPr fontId="32" type="noConversion"/>
  </si>
  <si>
    <r>
      <t>2</t>
    </r>
    <r>
      <rPr>
        <sz val="10"/>
        <rFont val="宋体"/>
        <family val="3"/>
        <charset val="134"/>
      </rPr>
      <t>07</t>
    </r>
    <phoneticPr fontId="32" type="noConversion"/>
  </si>
  <si>
    <r>
      <t>0</t>
    </r>
    <r>
      <rPr>
        <sz val="10"/>
        <rFont val="宋体"/>
        <family val="3"/>
        <charset val="134"/>
      </rPr>
      <t>1</t>
    </r>
    <phoneticPr fontId="32" type="noConversion"/>
  </si>
  <si>
    <r>
      <t>1</t>
    </r>
    <r>
      <rPr>
        <sz val="10"/>
        <rFont val="宋体"/>
        <family val="3"/>
        <charset val="134"/>
      </rPr>
      <t>07001</t>
    </r>
    <phoneticPr fontId="32" type="noConversion"/>
  </si>
  <si>
    <t>1、统筹规划全区旅游产业，组织实施旅游资源普查、挖掘、保护和利用工作，促进旅游产业发展。指导全区旅游市场发展，对旅游市场经营进行行业监管，推进旅游行业信用体系建设，依法规范旅游市场。协调指导全区文物和博物馆安全防范工作。履行文物行政执法督察和文物安全督察职责，配合有关部门查处文物违法的重大案件
2、承担组织实施重要消费品市场调控和重要生产资料流通管理的责任，负责建立健全生活必需品市场供应应急管理机制，监测分析市场运行、商品供求状况，调查分析商品价格信息，进行预测预警和信息引导；按分工负责重要消费品储备管理和市场调控工作；按有关规定对成品油流通进行监督管理。</t>
    <phoneticPr fontId="32" type="noConversion"/>
  </si>
  <si>
    <r>
      <t>我区</t>
    </r>
    <r>
      <rPr>
        <sz val="10"/>
        <rFont val="宋体"/>
        <family val="3"/>
        <charset val="134"/>
      </rPr>
      <t>2020年以</t>
    </r>
    <r>
      <rPr>
        <sz val="10"/>
        <rFont val="宋体"/>
        <charset val="134"/>
      </rPr>
      <t>文化旅游招商产业为核心打造链，坚持以项目建设为中心，建设一批符合市场需要、符合市民需要、满足市民游客期待的高品质、高品位文化和旅游项目。加强公共文化服务监管和加强文化旅游形象宣传，全力推广讲好“南湖故事”，树立“南湖品牌”。</t>
    </r>
    <phoneticPr fontId="32" type="noConversion"/>
  </si>
  <si>
    <t>1、净化旅游市场、维护旅游次序、提升旅游者体验质量。2、旅游线路新颖特色突显、南湖旅游知名度、美誉度显著提高。3、游客吸引力增强、就业机会增强、市民收益增收。4、景区景点管理机制日渐完善，游客的体验质量提升。5、省市级政府的各项考核指标均为满意，市民游客的满意度在百分之90以上。</t>
    <phoneticPr fontId="32" type="noConversion"/>
  </si>
  <si>
    <r>
      <t>全力围绕打造2</t>
    </r>
    <r>
      <rPr>
        <sz val="10"/>
        <rFont val="宋体"/>
        <family val="3"/>
        <charset val="134"/>
      </rPr>
      <t>020年创建国家旅游度假区，提升业态化布局，改善旅游环境，提升旅游质量。打造集游、玩、吃、住、慢休闲等为一体的新形式南湖旅游度假品牌。</t>
    </r>
    <phoneticPr fontId="32" type="noConversion"/>
  </si>
</sst>
</file>

<file path=xl/styles.xml><?xml version="1.0" encoding="utf-8"?>
<styleSheet xmlns="http://schemas.openxmlformats.org/spreadsheetml/2006/main">
  <numFmts count="8">
    <numFmt numFmtId="176" formatCode="0.00_);[Red]\(0.00\)"/>
    <numFmt numFmtId="177" formatCode="0000"/>
    <numFmt numFmtId="178" formatCode="#,##0.00_ "/>
    <numFmt numFmtId="179" formatCode="#,##0.00_);[Red]\(#,##0.00\)"/>
    <numFmt numFmtId="180" formatCode="* #,##0.00;* \-#,##0.00;* &quot;&quot;??;@"/>
    <numFmt numFmtId="181" formatCode="#,##0.0000"/>
    <numFmt numFmtId="182" formatCode="0.00_ "/>
    <numFmt numFmtId="183" formatCode="00"/>
  </numFmts>
  <fonts count="33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1"/>
      <color indexed="16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9">
    <xf numFmtId="0" fontId="0" fillId="0" borderId="0"/>
    <xf numFmtId="0" fontId="1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2" borderId="17" applyNumberFormat="0" applyAlignment="0" applyProtection="0">
      <alignment vertical="center"/>
    </xf>
    <xf numFmtId="0" fontId="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2" borderId="19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24" fillId="5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14" borderId="21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0" fillId="4" borderId="17" applyNumberFormat="0" applyAlignment="0" applyProtection="0">
      <alignment vertical="center"/>
    </xf>
    <xf numFmtId="0" fontId="15" fillId="7" borderId="23" applyNumberFormat="0" applyFont="0" applyAlignment="0" applyProtection="0">
      <alignment vertical="center"/>
    </xf>
  </cellStyleXfs>
  <cellXfs count="611">
    <xf numFmtId="0" fontId="0" fillId="0" borderId="0" xfId="0"/>
    <xf numFmtId="0" fontId="1" fillId="0" borderId="0" xfId="61" applyFill="1"/>
    <xf numFmtId="0" fontId="1" fillId="0" borderId="0" xfId="61"/>
    <xf numFmtId="0" fontId="2" fillId="0" borderId="0" xfId="62" applyFont="1" applyAlignment="1">
      <alignment horizontal="center" vertical="center"/>
    </xf>
    <xf numFmtId="0" fontId="2" fillId="0" borderId="0" xfId="62" applyNumberFormat="1" applyFont="1" applyAlignment="1">
      <alignment horizontal="center" vertical="center"/>
    </xf>
    <xf numFmtId="0" fontId="4" fillId="0" borderId="0" xfId="32"/>
    <xf numFmtId="0" fontId="5" fillId="2" borderId="1" xfId="62" applyNumberFormat="1" applyFont="1" applyFill="1" applyBorder="1" applyAlignment="1" applyProtection="1">
      <alignment horizontal="center" vertical="center" wrapText="1"/>
    </xf>
    <xf numFmtId="0" fontId="5" fillId="2" borderId="1" xfId="62" applyNumberFormat="1" applyFont="1" applyFill="1" applyBorder="1" applyAlignment="1" applyProtection="1">
      <alignment vertical="center" wrapText="1"/>
    </xf>
    <xf numFmtId="0" fontId="2" fillId="2" borderId="6" xfId="62" applyFont="1" applyFill="1" applyBorder="1" applyAlignment="1">
      <alignment horizontal="center" vertical="center"/>
    </xf>
    <xf numFmtId="0" fontId="2" fillId="2" borderId="1" xfId="62" applyFont="1" applyFill="1" applyBorder="1" applyAlignment="1">
      <alignment horizontal="center" vertical="center"/>
    </xf>
    <xf numFmtId="0" fontId="2" fillId="2" borderId="2" xfId="62" applyFont="1" applyFill="1" applyBorder="1" applyAlignment="1">
      <alignment horizontal="center" vertical="center"/>
    </xf>
    <xf numFmtId="49" fontId="6" fillId="0" borderId="1" xfId="62" applyNumberFormat="1" applyFont="1" applyFill="1" applyBorder="1" applyAlignment="1" applyProtection="1">
      <alignment horizontal="center" vertical="center" wrapText="1"/>
    </xf>
    <xf numFmtId="49" fontId="6" fillId="0" borderId="1" xfId="62" applyNumberFormat="1" applyFont="1" applyFill="1" applyBorder="1" applyAlignment="1" applyProtection="1">
      <alignment horizontal="left" vertical="center" wrapText="1"/>
    </xf>
    <xf numFmtId="49" fontId="6" fillId="0" borderId="7" xfId="62" applyNumberFormat="1" applyFont="1" applyFill="1" applyBorder="1" applyAlignment="1" applyProtection="1">
      <alignment horizontal="left" vertical="center" wrapText="1"/>
    </xf>
    <xf numFmtId="178" fontId="2" fillId="0" borderId="3" xfId="62" applyNumberFormat="1" applyFont="1" applyFill="1" applyBorder="1" applyAlignment="1" applyProtection="1">
      <alignment horizontal="right" vertical="center" wrapText="1"/>
    </xf>
    <xf numFmtId="178" fontId="2" fillId="0" borderId="1" xfId="62" applyNumberFormat="1" applyFont="1" applyFill="1" applyBorder="1" applyAlignment="1" applyProtection="1">
      <alignment horizontal="right" vertical="center" wrapText="1"/>
    </xf>
    <xf numFmtId="49" fontId="2" fillId="0" borderId="7" xfId="62" applyNumberFormat="1" applyFont="1" applyFill="1" applyBorder="1" applyAlignment="1" applyProtection="1">
      <alignment horizontal="left" vertical="center" wrapText="1"/>
    </xf>
    <xf numFmtId="49" fontId="2" fillId="0" borderId="3" xfId="62" applyNumberFormat="1" applyFont="1" applyFill="1" applyBorder="1" applyAlignment="1" applyProtection="1">
      <alignment horizontal="left" vertical="center" wrapText="1"/>
    </xf>
    <xf numFmtId="49" fontId="2" fillId="0" borderId="1" xfId="62" applyNumberFormat="1" applyFont="1" applyFill="1" applyBorder="1" applyAlignment="1" applyProtection="1">
      <alignment horizontal="center" vertical="center" wrapText="1"/>
    </xf>
    <xf numFmtId="49" fontId="2" fillId="0" borderId="1" xfId="62" applyNumberFormat="1" applyFont="1" applyFill="1" applyBorder="1" applyAlignment="1" applyProtection="1">
      <alignment horizontal="left" vertical="center" wrapText="1"/>
    </xf>
    <xf numFmtId="0" fontId="2" fillId="0" borderId="0" xfId="62" applyFont="1" applyFill="1" applyAlignment="1">
      <alignment horizontal="center" vertical="center"/>
    </xf>
    <xf numFmtId="0" fontId="2" fillId="0" borderId="0" xfId="62" applyNumberFormat="1" applyFont="1" applyFill="1" applyAlignment="1">
      <alignment horizontal="center" vertical="center"/>
    </xf>
    <xf numFmtId="0" fontId="1" fillId="0" borderId="0" xfId="62" applyAlignment="1">
      <alignment horizontal="center"/>
    </xf>
    <xf numFmtId="49" fontId="2" fillId="0" borderId="4" xfId="62" applyNumberFormat="1" applyFont="1" applyFill="1" applyBorder="1" applyAlignment="1" applyProtection="1">
      <alignment horizontal="left" vertical="center" wrapText="1"/>
    </xf>
    <xf numFmtId="0" fontId="1" fillId="0" borderId="0" xfId="62" applyFill="1"/>
    <xf numFmtId="0" fontId="1" fillId="0" borderId="0" xfId="36" applyFill="1"/>
    <xf numFmtId="0" fontId="1" fillId="0" borderId="0" xfId="36"/>
    <xf numFmtId="0" fontId="2" fillId="0" borderId="0" xfId="37" applyFont="1" applyAlignment="1">
      <alignment horizontal="center" vertical="center"/>
    </xf>
    <xf numFmtId="0" fontId="2" fillId="0" borderId="0" xfId="37" applyNumberFormat="1" applyFont="1" applyAlignment="1">
      <alignment horizontal="center" vertical="center"/>
    </xf>
    <xf numFmtId="0" fontId="5" fillId="2" borderId="8" xfId="37" applyNumberFormat="1" applyFont="1" applyFill="1" applyBorder="1" applyAlignment="1" applyProtection="1">
      <alignment horizontal="center" vertical="center" wrapText="1"/>
    </xf>
    <xf numFmtId="0" fontId="5" fillId="2" borderId="6" xfId="37" applyNumberFormat="1" applyFont="1" applyFill="1" applyBorder="1" applyAlignment="1" applyProtection="1">
      <alignment horizontal="center" vertical="center"/>
    </xf>
    <xf numFmtId="0" fontId="5" fillId="2" borderId="9" xfId="37" applyNumberFormat="1" applyFont="1" applyFill="1" applyBorder="1" applyAlignment="1" applyProtection="1">
      <alignment horizontal="center" vertical="center"/>
    </xf>
    <xf numFmtId="0" fontId="5" fillId="2" borderId="0" xfId="37" applyNumberFormat="1" applyFont="1" applyFill="1" applyAlignment="1" applyProtection="1">
      <alignment horizontal="center" vertical="center" wrapText="1"/>
    </xf>
    <xf numFmtId="0" fontId="2" fillId="2" borderId="6" xfId="37" applyFont="1" applyFill="1" applyBorder="1" applyAlignment="1">
      <alignment horizontal="center" vertical="center"/>
    </xf>
    <xf numFmtId="0" fontId="2" fillId="2" borderId="2" xfId="37" applyFont="1" applyFill="1" applyBorder="1" applyAlignment="1">
      <alignment horizontal="center" vertical="center"/>
    </xf>
    <xf numFmtId="49" fontId="6" fillId="0" borderId="7" xfId="37" applyNumberFormat="1" applyFont="1" applyFill="1" applyBorder="1" applyAlignment="1" applyProtection="1">
      <alignment horizontal="center" vertical="center" wrapText="1"/>
    </xf>
    <xf numFmtId="49" fontId="6" fillId="0" borderId="3" xfId="37" applyNumberFormat="1" applyFont="1" applyFill="1" applyBorder="1" applyAlignment="1" applyProtection="1">
      <alignment horizontal="left" vertical="center" wrapText="1"/>
    </xf>
    <xf numFmtId="178" fontId="2" fillId="0" borderId="3" xfId="37" applyNumberFormat="1" applyFont="1" applyFill="1" applyBorder="1" applyAlignment="1" applyProtection="1">
      <alignment horizontal="right" vertical="center" wrapText="1"/>
    </xf>
    <xf numFmtId="0" fontId="2" fillId="0" borderId="0" xfId="37" applyFont="1" applyFill="1" applyAlignment="1">
      <alignment horizontal="center" vertical="center"/>
    </xf>
    <xf numFmtId="0" fontId="2" fillId="0" borderId="0" xfId="37" applyNumberFormat="1" applyFont="1" applyFill="1" applyAlignment="1">
      <alignment horizontal="center" vertical="center"/>
    </xf>
    <xf numFmtId="0" fontId="1" fillId="0" borderId="0" xfId="37" applyAlignment="1">
      <alignment horizontal="center"/>
    </xf>
    <xf numFmtId="0" fontId="5" fillId="2" borderId="5" xfId="37" applyNumberFormat="1" applyFont="1" applyFill="1" applyBorder="1" applyAlignment="1" applyProtection="1">
      <alignment horizontal="center" vertical="center"/>
    </xf>
    <xf numFmtId="0" fontId="7" fillId="0" borderId="0" xfId="38" applyFont="1">
      <alignment vertical="center"/>
    </xf>
    <xf numFmtId="0" fontId="1" fillId="0" borderId="0" xfId="38">
      <alignment vertical="center"/>
    </xf>
    <xf numFmtId="0" fontId="1" fillId="0" borderId="0" xfId="39" applyAlignment="1">
      <alignment horizontal="center" vertical="center"/>
    </xf>
    <xf numFmtId="0" fontId="1" fillId="2" borderId="2" xfId="39" applyFill="1" applyBorder="1" applyAlignment="1">
      <alignment horizontal="center" vertical="center" wrapText="1"/>
    </xf>
    <xf numFmtId="0" fontId="1" fillId="2" borderId="6" xfId="39" applyFill="1" applyBorder="1" applyAlignment="1">
      <alignment horizontal="center" vertical="center" wrapText="1"/>
    </xf>
    <xf numFmtId="49" fontId="9" fillId="0" borderId="1" xfId="39" applyNumberFormat="1" applyFont="1" applyFill="1" applyBorder="1" applyAlignment="1" applyProtection="1">
      <alignment vertical="center" wrapText="1"/>
    </xf>
    <xf numFmtId="178" fontId="1" fillId="3" borderId="3" xfId="39" applyNumberFormat="1" applyFont="1" applyFill="1" applyBorder="1" applyAlignment="1" applyProtection="1">
      <alignment horizontal="right" vertical="center" wrapText="1"/>
    </xf>
    <xf numFmtId="178" fontId="1" fillId="0" borderId="3" xfId="39" applyNumberFormat="1" applyFont="1" applyFill="1" applyBorder="1" applyAlignment="1" applyProtection="1">
      <alignment horizontal="right" vertical="center" wrapText="1"/>
    </xf>
    <xf numFmtId="178" fontId="1" fillId="0" borderId="1" xfId="39" applyNumberFormat="1" applyFont="1" applyFill="1" applyBorder="1" applyAlignment="1" applyProtection="1">
      <alignment horizontal="right" vertical="center" wrapText="1"/>
    </xf>
    <xf numFmtId="0" fontId="1" fillId="0" borderId="0" xfId="39" applyFill="1">
      <alignment vertical="center"/>
    </xf>
    <xf numFmtId="0" fontId="1" fillId="0" borderId="0" xfId="39" applyFont="1" applyAlignment="1">
      <alignment horizontal="right" vertical="center"/>
    </xf>
    <xf numFmtId="176" fontId="1" fillId="0" borderId="3" xfId="39" applyNumberFormat="1" applyFont="1" applyFill="1" applyBorder="1" applyAlignment="1" applyProtection="1">
      <alignment horizontal="right" vertical="center" wrapText="1"/>
    </xf>
    <xf numFmtId="176" fontId="1" fillId="0" borderId="1" xfId="39" applyNumberFormat="1" applyFont="1" applyFill="1" applyBorder="1" applyAlignment="1" applyProtection="1">
      <alignment horizontal="right" vertical="center" wrapText="1"/>
    </xf>
    <xf numFmtId="4" fontId="1" fillId="0" borderId="0" xfId="39" applyNumberFormat="1" applyFont="1" applyFill="1" applyAlignment="1" applyProtection="1">
      <alignment vertical="center"/>
    </xf>
    <xf numFmtId="0" fontId="0" fillId="0" borderId="0" xfId="0" applyFill="1"/>
    <xf numFmtId="0" fontId="8" fillId="0" borderId="0" xfId="32" applyFont="1" applyAlignment="1">
      <alignment vertical="center"/>
    </xf>
    <xf numFmtId="0" fontId="2" fillId="0" borderId="1" xfId="32" applyFont="1" applyFill="1" applyBorder="1" applyAlignment="1">
      <alignment horizontal="center" vertical="center" wrapText="1"/>
    </xf>
    <xf numFmtId="49" fontId="6" fillId="0" borderId="1" xfId="32" applyNumberFormat="1" applyFont="1" applyFill="1" applyBorder="1" applyAlignment="1">
      <alignment horizontal="center" vertical="center" wrapText="1"/>
    </xf>
    <xf numFmtId="49" fontId="2" fillId="0" borderId="1" xfId="32" applyNumberFormat="1" applyFont="1" applyFill="1" applyBorder="1" applyAlignment="1">
      <alignment horizontal="center" vertical="center" wrapText="1"/>
    </xf>
    <xf numFmtId="0" fontId="6" fillId="0" borderId="1" xfId="32" applyNumberFormat="1" applyFont="1" applyFill="1" applyBorder="1" applyAlignment="1">
      <alignment horizontal="center" vertical="center" wrapText="1"/>
    </xf>
    <xf numFmtId="4" fontId="2" fillId="0" borderId="1" xfId="32" applyNumberFormat="1" applyFont="1" applyFill="1" applyBorder="1" applyAlignment="1">
      <alignment wrapText="1"/>
    </xf>
    <xf numFmtId="4" fontId="2" fillId="0" borderId="1" xfId="32" applyNumberFormat="1" applyFont="1" applyFill="1" applyBorder="1" applyAlignment="1">
      <alignment horizontal="right" wrapText="1"/>
    </xf>
    <xf numFmtId="0" fontId="2" fillId="0" borderId="0" xfId="32" applyFont="1" applyAlignment="1">
      <alignment vertical="center"/>
    </xf>
    <xf numFmtId="0" fontId="2" fillId="2" borderId="0" xfId="40" applyFont="1" applyFill="1" applyAlignment="1">
      <alignment vertical="center"/>
    </xf>
    <xf numFmtId="0" fontId="1" fillId="0" borderId="0" xfId="40" applyFill="1" applyAlignment="1">
      <alignment vertical="center"/>
    </xf>
    <xf numFmtId="0" fontId="1" fillId="0" borderId="0" xfId="40" applyAlignment="1">
      <alignment horizontal="center" vertical="center" wrapText="1"/>
    </xf>
    <xf numFmtId="0" fontId="1" fillId="0" borderId="0" xfId="40">
      <alignment vertical="center"/>
    </xf>
    <xf numFmtId="0" fontId="1" fillId="0" borderId="0" xfId="41" applyNumberFormat="1" applyFont="1" applyFill="1" applyAlignment="1" applyProtection="1">
      <alignment vertical="center"/>
    </xf>
    <xf numFmtId="0" fontId="2" fillId="2" borderId="1" xfId="41" applyFont="1" applyFill="1" applyBorder="1" applyAlignment="1">
      <alignment horizontal="centerContinuous" vertical="center"/>
    </xf>
    <xf numFmtId="0" fontId="2" fillId="2" borderId="1" xfId="41" applyNumberFormat="1" applyFont="1" applyFill="1" applyBorder="1" applyAlignment="1" applyProtection="1">
      <alignment horizontal="centerContinuous" vertical="center"/>
    </xf>
    <xf numFmtId="0" fontId="2" fillId="2" borderId="1" xfId="41" applyFont="1" applyFill="1" applyBorder="1" applyAlignment="1">
      <alignment horizontal="center" vertical="center" wrapText="1"/>
    </xf>
    <xf numFmtId="49" fontId="9" fillId="0" borderId="1" xfId="41" applyNumberFormat="1" applyFont="1" applyFill="1" applyBorder="1" applyAlignment="1" applyProtection="1">
      <alignment horizontal="center" vertical="center" wrapText="1"/>
    </xf>
    <xf numFmtId="49" fontId="9" fillId="0" borderId="1" xfId="41" applyNumberFormat="1" applyFont="1" applyFill="1" applyBorder="1" applyAlignment="1" applyProtection="1">
      <alignment horizontal="left" vertical="center" wrapText="1"/>
    </xf>
    <xf numFmtId="0" fontId="9" fillId="0" borderId="1" xfId="41" applyNumberFormat="1" applyFont="1" applyFill="1" applyBorder="1" applyAlignment="1" applyProtection="1">
      <alignment horizontal="left" vertical="center" wrapText="1"/>
    </xf>
    <xf numFmtId="179" fontId="1" fillId="0" borderId="1" xfId="41" applyNumberFormat="1" applyFont="1" applyFill="1" applyBorder="1" applyAlignment="1" applyProtection="1">
      <alignment horizontal="right" vertical="center" wrapText="1"/>
    </xf>
    <xf numFmtId="49" fontId="1" fillId="0" borderId="1" xfId="41" applyNumberFormat="1" applyFont="1" applyFill="1" applyBorder="1" applyAlignment="1" applyProtection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left" vertical="center" wrapText="1"/>
    </xf>
    <xf numFmtId="0" fontId="1" fillId="0" borderId="1" xfId="41" applyNumberFormat="1" applyFont="1" applyFill="1" applyBorder="1" applyAlignment="1" applyProtection="1">
      <alignment horizontal="left" vertical="center" wrapText="1"/>
    </xf>
    <xf numFmtId="0" fontId="2" fillId="0" borderId="1" xfId="41" applyFont="1" applyFill="1" applyBorder="1" applyAlignment="1">
      <alignment horizontal="center" vertical="center" wrapText="1"/>
    </xf>
    <xf numFmtId="0" fontId="1" fillId="0" borderId="0" xfId="41" applyNumberFormat="1" applyFont="1" applyFill="1" applyAlignment="1" applyProtection="1">
      <alignment horizontal="center" vertical="center" wrapText="1"/>
    </xf>
    <xf numFmtId="0" fontId="1" fillId="0" borderId="0" xfId="41">
      <alignment vertical="center"/>
    </xf>
    <xf numFmtId="0" fontId="1" fillId="0" borderId="12" xfId="41" applyBorder="1" applyAlignment="1">
      <alignment horizontal="right" vertical="center"/>
    </xf>
    <xf numFmtId="0" fontId="2" fillId="2" borderId="0" xfId="41" applyFont="1" applyFill="1" applyAlignment="1">
      <alignment vertical="center"/>
    </xf>
    <xf numFmtId="0" fontId="2" fillId="2" borderId="0" xfId="41" applyFont="1" applyFill="1" applyAlignment="1">
      <alignment horizontal="center" vertical="center"/>
    </xf>
    <xf numFmtId="179" fontId="1" fillId="0" borderId="1" xfId="41" applyNumberFormat="1" applyFill="1" applyBorder="1" applyAlignment="1">
      <alignment horizontal="right" vertical="center" wrapText="1"/>
    </xf>
    <xf numFmtId="0" fontId="1" fillId="0" borderId="0" xfId="41" applyFill="1" applyAlignment="1">
      <alignment vertical="center"/>
    </xf>
    <xf numFmtId="0" fontId="1" fillId="0" borderId="0" xfId="41" applyFill="1" applyAlignment="1">
      <alignment horizontal="center" vertical="center" wrapText="1"/>
    </xf>
    <xf numFmtId="0" fontId="1" fillId="0" borderId="0" xfId="42" applyFill="1">
      <alignment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49" fontId="2" fillId="2" borderId="0" xfId="43" applyNumberFormat="1" applyFont="1" applyFill="1" applyAlignment="1">
      <alignment vertical="center"/>
    </xf>
    <xf numFmtId="0" fontId="2" fillId="0" borderId="0" xfId="43" applyFont="1" applyFill="1" applyAlignment="1">
      <alignment horizontal="centerContinuous" vertical="center"/>
    </xf>
    <xf numFmtId="0" fontId="2" fillId="0" borderId="0" xfId="43" applyFont="1" applyAlignment="1">
      <alignment horizontal="centerContinuous" vertical="center"/>
    </xf>
    <xf numFmtId="0" fontId="2" fillId="2" borderId="12" xfId="43" applyFont="1" applyFill="1" applyBorder="1" applyAlignment="1">
      <alignment horizontal="center" vertical="center" wrapText="1"/>
    </xf>
    <xf numFmtId="0" fontId="2" fillId="2" borderId="6" xfId="43" applyFont="1" applyFill="1" applyBorder="1" applyAlignment="1">
      <alignment horizontal="center" vertical="center" wrapText="1"/>
    </xf>
    <xf numFmtId="0" fontId="2" fillId="2" borderId="2" xfId="43" applyFont="1" applyFill="1" applyBorder="1" applyAlignment="1">
      <alignment horizontal="center" vertical="center" wrapText="1"/>
    </xf>
    <xf numFmtId="49" fontId="6" fillId="0" borderId="3" xfId="43" applyNumberFormat="1" applyFont="1" applyFill="1" applyBorder="1" applyAlignment="1" applyProtection="1">
      <alignment horizontal="center" vertical="center" wrapText="1"/>
    </xf>
    <xf numFmtId="49" fontId="2" fillId="0" borderId="1" xfId="43" applyNumberFormat="1" applyFont="1" applyFill="1" applyBorder="1" applyAlignment="1" applyProtection="1">
      <alignment horizontal="center" vertical="center" wrapText="1"/>
    </xf>
    <xf numFmtId="49" fontId="6" fillId="0" borderId="7" xfId="43" applyNumberFormat="1" applyFont="1" applyFill="1" applyBorder="1" applyAlignment="1" applyProtection="1">
      <alignment horizontal="left" vertical="center" wrapText="1"/>
    </xf>
    <xf numFmtId="0" fontId="6" fillId="0" borderId="3" xfId="43" applyNumberFormat="1" applyFont="1" applyFill="1" applyBorder="1" applyAlignment="1" applyProtection="1">
      <alignment horizontal="left" vertical="center" wrapText="1"/>
    </xf>
    <xf numFmtId="178" fontId="2" fillId="0" borderId="1" xfId="43" applyNumberFormat="1" applyFont="1" applyFill="1" applyBorder="1" applyAlignment="1" applyProtection="1">
      <alignment horizontal="right" vertical="center" wrapText="1"/>
    </xf>
    <xf numFmtId="178" fontId="2" fillId="0" borderId="7" xfId="43" applyNumberFormat="1" applyFont="1" applyFill="1" applyBorder="1" applyAlignment="1" applyProtection="1">
      <alignment horizontal="right" vertical="center" wrapText="1"/>
    </xf>
    <xf numFmtId="178" fontId="2" fillId="0" borderId="3" xfId="43" applyNumberFormat="1" applyFont="1" applyFill="1" applyBorder="1" applyAlignment="1" applyProtection="1">
      <alignment horizontal="right" vertical="center" wrapText="1"/>
    </xf>
    <xf numFmtId="49" fontId="2" fillId="0" borderId="0" xfId="43" applyNumberFormat="1" applyFont="1" applyFill="1" applyAlignment="1">
      <alignment horizontal="center" vertical="center"/>
    </xf>
    <xf numFmtId="0" fontId="2" fillId="0" borderId="0" xfId="43" applyFont="1" applyFill="1" applyAlignment="1">
      <alignment horizontal="left" vertical="center"/>
    </xf>
    <xf numFmtId="180" fontId="2" fillId="0" borderId="0" xfId="43" applyNumberFormat="1" applyFont="1" applyFill="1" applyAlignment="1">
      <alignment horizontal="center" vertical="center"/>
    </xf>
    <xf numFmtId="49" fontId="2" fillId="2" borderId="0" xfId="43" applyNumberFormat="1" applyFont="1" applyFill="1" applyAlignment="1">
      <alignment horizontal="center" vertical="center"/>
    </xf>
    <xf numFmtId="180" fontId="2" fillId="2" borderId="0" xfId="43" applyNumberFormat="1" applyFont="1" applyFill="1" applyAlignment="1">
      <alignment horizontal="center" vertical="center"/>
    </xf>
    <xf numFmtId="0" fontId="2" fillId="2" borderId="0" xfId="43" applyFont="1" applyFill="1" applyAlignment="1">
      <alignment horizontal="left" vertical="center"/>
    </xf>
    <xf numFmtId="0" fontId="1" fillId="0" borderId="0" xfId="43" applyFill="1">
      <alignment vertical="center"/>
    </xf>
    <xf numFmtId="0" fontId="1" fillId="0" borderId="0" xfId="43" applyFont="1" applyAlignment="1">
      <alignment horizontal="right" vertical="center" wrapText="1"/>
    </xf>
    <xf numFmtId="180" fontId="2" fillId="2" borderId="0" xfId="43" applyNumberFormat="1" applyFont="1" applyFill="1" applyAlignment="1">
      <alignment vertical="center"/>
    </xf>
    <xf numFmtId="0" fontId="1" fillId="0" borderId="12" xfId="43" applyFont="1" applyBorder="1" applyAlignment="1">
      <alignment horizontal="left" vertical="center" wrapText="1"/>
    </xf>
    <xf numFmtId="0" fontId="2" fillId="2" borderId="0" xfId="43" applyFont="1" applyFill="1" applyAlignment="1">
      <alignment vertical="center"/>
    </xf>
    <xf numFmtId="178" fontId="1" fillId="0" borderId="3" xfId="43" applyNumberFormat="1" applyFont="1" applyFill="1" applyBorder="1" applyAlignment="1" applyProtection="1">
      <alignment horizontal="right" vertical="center" wrapText="1"/>
    </xf>
    <xf numFmtId="178" fontId="1" fillId="0" borderId="1" xfId="43" applyNumberFormat="1" applyFont="1" applyFill="1" applyBorder="1" applyAlignment="1" applyProtection="1">
      <alignment horizontal="right" vertical="center" wrapText="1"/>
    </xf>
    <xf numFmtId="0" fontId="4" fillId="0" borderId="0" xfId="32" applyFill="1"/>
    <xf numFmtId="0" fontId="1" fillId="0" borderId="0" xfId="43" applyFont="1" applyFill="1" applyAlignment="1">
      <alignment horizontal="centerContinuous" vertical="center"/>
    </xf>
    <xf numFmtId="0" fontId="1" fillId="0" borderId="0" xfId="43" applyFont="1" applyAlignment="1">
      <alignment horizontal="centerContinuous" vertical="center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2" fillId="0" borderId="0" xfId="47" applyFont="1" applyAlignment="1">
      <alignment horizontal="center" vertical="center" wrapText="1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2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13" xfId="47" applyFont="1" applyFill="1" applyBorder="1" applyAlignment="1">
      <alignment horizontal="centerContinuous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6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49" fontId="6" fillId="0" borderId="3" xfId="47" applyNumberFormat="1" applyFont="1" applyFill="1" applyBorder="1" applyAlignment="1" applyProtection="1">
      <alignment horizontal="center" vertical="center" wrapText="1"/>
    </xf>
    <xf numFmtId="49" fontId="2" fillId="0" borderId="1" xfId="47" applyNumberFormat="1" applyFont="1" applyFill="1" applyBorder="1" applyAlignment="1" applyProtection="1">
      <alignment horizontal="center" vertical="center" wrapText="1"/>
    </xf>
    <xf numFmtId="49" fontId="6" fillId="0" borderId="7" xfId="47" applyNumberFormat="1" applyFont="1" applyFill="1" applyBorder="1" applyAlignment="1" applyProtection="1">
      <alignment horizontal="left" vertical="center" wrapText="1"/>
    </xf>
    <xf numFmtId="0" fontId="6" fillId="0" borderId="1" xfId="47" applyNumberFormat="1" applyFont="1" applyFill="1" applyBorder="1" applyAlignment="1" applyProtection="1">
      <alignment horizontal="left" vertical="center" wrapText="1"/>
    </xf>
    <xf numFmtId="178" fontId="2" fillId="0" borderId="7" xfId="47" applyNumberFormat="1" applyFont="1" applyFill="1" applyBorder="1" applyAlignment="1" applyProtection="1">
      <alignment horizontal="right" vertical="center" wrapText="1"/>
    </xf>
    <xf numFmtId="178" fontId="2" fillId="0" borderId="3" xfId="47" applyNumberFormat="1" applyFont="1" applyFill="1" applyBorder="1" applyAlignment="1" applyProtection="1">
      <alignment horizontal="right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80" fontId="2" fillId="0" borderId="0" xfId="47" applyNumberFormat="1" applyFont="1" applyFill="1" applyAlignment="1">
      <alignment horizontal="center" vertical="center"/>
    </xf>
    <xf numFmtId="180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178" fontId="2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Alignment="1">
      <alignment horizontal="right" vertical="center" wrapText="1"/>
    </xf>
    <xf numFmtId="180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0" fontId="2" fillId="2" borderId="0" xfId="47" applyFont="1" applyFill="1" applyAlignment="1">
      <alignment vertical="center"/>
    </xf>
    <xf numFmtId="178" fontId="1" fillId="0" borderId="3" xfId="47" applyNumberFormat="1" applyFont="1" applyFill="1" applyBorder="1" applyAlignment="1" applyProtection="1">
      <alignment horizontal="right" vertical="center" wrapText="1"/>
    </xf>
    <xf numFmtId="178" fontId="1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52">
      <alignment vertical="center"/>
    </xf>
    <xf numFmtId="0" fontId="2" fillId="0" borderId="0" xfId="53" applyFont="1" applyAlignment="1">
      <alignment horizontal="right" vertical="center" wrapText="1"/>
    </xf>
    <xf numFmtId="0" fontId="2" fillId="0" borderId="12" xfId="53" applyFont="1" applyBorder="1" applyAlignment="1">
      <alignment horizontal="left" vertical="center" wrapText="1"/>
    </xf>
    <xf numFmtId="0" fontId="2" fillId="0" borderId="0" xfId="53" applyFont="1" applyAlignment="1">
      <alignment horizontal="left" vertical="center" wrapText="1"/>
    </xf>
    <xf numFmtId="0" fontId="2" fillId="2" borderId="5" xfId="53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center" vertical="center" wrapText="1"/>
    </xf>
    <xf numFmtId="0" fontId="2" fillId="0" borderId="3" xfId="53" applyNumberFormat="1" applyFont="1" applyFill="1" applyBorder="1" applyAlignment="1" applyProtection="1">
      <alignment horizontal="left" vertical="center" wrapText="1"/>
    </xf>
    <xf numFmtId="0" fontId="6" fillId="0" borderId="3" xfId="53" applyNumberFormat="1" applyFont="1" applyFill="1" applyBorder="1" applyAlignment="1" applyProtection="1">
      <alignment horizontal="left" vertical="center"/>
    </xf>
    <xf numFmtId="49" fontId="6" fillId="0" borderId="1" xfId="53" applyNumberFormat="1" applyFont="1" applyFill="1" applyBorder="1" applyAlignment="1" applyProtection="1">
      <alignment horizontal="left" vertical="center"/>
    </xf>
    <xf numFmtId="178" fontId="2" fillId="0" borderId="7" xfId="53" applyNumberFormat="1" applyFont="1" applyFill="1" applyBorder="1" applyAlignment="1" applyProtection="1">
      <alignment horizontal="right" vertical="center" wrapText="1"/>
    </xf>
    <xf numFmtId="178" fontId="2" fillId="0" borderId="1" xfId="53" applyNumberFormat="1" applyFont="1" applyFill="1" applyBorder="1" applyAlignment="1" applyProtection="1">
      <alignment horizontal="right" vertical="center" wrapText="1"/>
    </xf>
    <xf numFmtId="178" fontId="2" fillId="0" borderId="3" xfId="53" applyNumberFormat="1" applyFont="1" applyFill="1" applyBorder="1" applyAlignment="1" applyProtection="1">
      <alignment horizontal="right" vertical="center" wrapText="1"/>
    </xf>
    <xf numFmtId="0" fontId="2" fillId="0" borderId="0" xfId="53" applyFont="1" applyFill="1" applyAlignment="1">
      <alignment horizontal="centerContinuous" vertical="center"/>
    </xf>
    <xf numFmtId="0" fontId="2" fillId="0" borderId="0" xfId="53" applyFont="1" applyAlignment="1">
      <alignment horizontal="centerContinuous" vertical="center"/>
    </xf>
    <xf numFmtId="0" fontId="2" fillId="0" borderId="0" xfId="53" applyNumberFormat="1" applyFont="1" applyFill="1" applyAlignment="1" applyProtection="1">
      <alignment vertical="center" wrapText="1"/>
    </xf>
    <xf numFmtId="0" fontId="2" fillId="0" borderId="0" xfId="53" applyNumberFormat="1" applyFont="1" applyFill="1" applyAlignment="1" applyProtection="1">
      <alignment horizontal="right" vertical="center"/>
    </xf>
    <xf numFmtId="0" fontId="2" fillId="0" borderId="12" xfId="53" applyNumberFormat="1" applyFont="1" applyFill="1" applyBorder="1" applyAlignment="1" applyProtection="1">
      <alignment wrapText="1"/>
    </xf>
    <xf numFmtId="0" fontId="2" fillId="0" borderId="12" xfId="53" applyNumberFormat="1" applyFont="1" applyFill="1" applyBorder="1" applyAlignment="1" applyProtection="1">
      <alignment horizontal="right" vertical="center" wrapText="1"/>
    </xf>
    <xf numFmtId="0" fontId="1" fillId="2" borderId="2" xfId="53" applyFill="1" applyBorder="1" applyAlignment="1">
      <alignment horizontal="center" vertical="center"/>
    </xf>
    <xf numFmtId="0" fontId="2" fillId="2" borderId="1" xfId="53" applyFont="1" applyFill="1" applyBorder="1" applyAlignment="1">
      <alignment horizontal="center" vertical="center"/>
    </xf>
    <xf numFmtId="178" fontId="1" fillId="0" borderId="7" xfId="53" applyNumberFormat="1" applyFont="1" applyFill="1" applyBorder="1" applyAlignment="1" applyProtection="1">
      <alignment horizontal="right" vertical="center" wrapText="1"/>
    </xf>
    <xf numFmtId="0" fontId="2" fillId="0" borderId="1" xfId="32" applyNumberFormat="1" applyFont="1" applyFill="1" applyBorder="1" applyAlignment="1">
      <alignment horizontal="center" vertical="center" wrapText="1"/>
    </xf>
    <xf numFmtId="4" fontId="2" fillId="0" borderId="1" xfId="32" applyNumberFormat="1" applyFont="1" applyFill="1" applyBorder="1" applyAlignment="1">
      <alignment horizontal="right" vertical="center" wrapText="1"/>
    </xf>
    <xf numFmtId="0" fontId="1" fillId="0" borderId="0" xfId="33" applyFill="1">
      <alignment vertical="center"/>
    </xf>
    <xf numFmtId="0" fontId="2" fillId="0" borderId="0" xfId="33" applyFont="1" applyAlignment="1">
      <alignment horizontal="center" vertical="center"/>
    </xf>
    <xf numFmtId="0" fontId="2" fillId="0" borderId="0" xfId="33" applyFont="1" applyAlignment="1">
      <alignment horizontal="centerContinuous" vertical="center"/>
    </xf>
    <xf numFmtId="0" fontId="1" fillId="0" borderId="0" xfId="33">
      <alignment vertical="center"/>
    </xf>
    <xf numFmtId="0" fontId="2" fillId="0" borderId="0" xfId="2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49" fontId="2" fillId="0" borderId="3" xfId="2" applyNumberFormat="1" applyFont="1" applyFill="1" applyBorder="1" applyAlignment="1" applyProtection="1">
      <alignment horizontal="center" vertical="center" wrapText="1"/>
    </xf>
    <xf numFmtId="49" fontId="2" fillId="0" borderId="1" xfId="2" applyNumberFormat="1" applyFont="1" applyFill="1" applyBorder="1" applyAlignment="1" applyProtection="1">
      <alignment horizontal="center" vertical="center" wrapText="1"/>
    </xf>
    <xf numFmtId="49" fontId="2" fillId="0" borderId="7" xfId="2" applyNumberFormat="1" applyFont="1" applyFill="1" applyBorder="1" applyAlignment="1" applyProtection="1">
      <alignment horizontal="left" vertical="center" wrapText="1"/>
    </xf>
    <xf numFmtId="0" fontId="6" fillId="0" borderId="3" xfId="2" applyNumberFormat="1" applyFont="1" applyFill="1" applyBorder="1" applyAlignment="1" applyProtection="1">
      <alignment horizontal="left" vertical="center" wrapText="1"/>
    </xf>
    <xf numFmtId="178" fontId="1" fillId="0" borderId="1" xfId="2" applyNumberFormat="1" applyFill="1" applyBorder="1" applyAlignment="1">
      <alignment horizontal="right" vertical="center" wrapText="1"/>
    </xf>
    <xf numFmtId="0" fontId="2" fillId="0" borderId="3" xfId="2" applyNumberFormat="1" applyFont="1" applyFill="1" applyBorder="1" applyAlignment="1" applyProtection="1">
      <alignment horizontal="left" vertical="center" wrapText="1"/>
    </xf>
    <xf numFmtId="0" fontId="2" fillId="0" borderId="0" xfId="2" applyFont="1" applyAlignment="1">
      <alignment horizontal="center" vertical="center"/>
    </xf>
    <xf numFmtId="181" fontId="2" fillId="0" borderId="0" xfId="2" applyNumberFormat="1" applyFont="1" applyFill="1" applyAlignment="1" applyProtection="1">
      <alignment horizontal="center" vertical="center"/>
    </xf>
    <xf numFmtId="0" fontId="2" fillId="0" borderId="0" xfId="2" applyFont="1" applyBorder="1" applyAlignment="1">
      <alignment horizontal="center" vertical="center"/>
    </xf>
    <xf numFmtId="4" fontId="2" fillId="0" borderId="1" xfId="32" applyNumberFormat="1" applyFont="1" applyFill="1" applyBorder="1" applyAlignment="1">
      <alignment horizontal="center" vertical="center" wrapText="1"/>
    </xf>
    <xf numFmtId="0" fontId="2" fillId="0" borderId="0" xfId="34" applyFont="1" applyFill="1" applyAlignment="1">
      <alignment horizontal="centerContinuous" vertical="center"/>
    </xf>
    <xf numFmtId="0" fontId="2" fillId="0" borderId="0" xfId="34" applyFont="1" applyAlignment="1">
      <alignment horizontal="centerContinuous" vertical="center"/>
    </xf>
    <xf numFmtId="0" fontId="2" fillId="0" borderId="0" xfId="35" applyFont="1" applyAlignment="1">
      <alignment horizontal="right" vertical="center" wrapText="1"/>
    </xf>
    <xf numFmtId="0" fontId="2" fillId="0" borderId="12" xfId="35" applyFont="1" applyBorder="1" applyAlignment="1">
      <alignment horizontal="centerContinuous" vertical="center" wrapText="1"/>
    </xf>
    <xf numFmtId="0" fontId="2" fillId="0" borderId="0" xfId="35" applyFont="1" applyAlignment="1">
      <alignment horizontal="left" vertical="center" wrapText="1"/>
    </xf>
    <xf numFmtId="0" fontId="2" fillId="2" borderId="1" xfId="35" applyFont="1" applyFill="1" applyBorder="1" applyAlignment="1">
      <alignment horizontal="center" vertical="center" wrapText="1"/>
    </xf>
    <xf numFmtId="49" fontId="6" fillId="0" borderId="1" xfId="35" applyNumberFormat="1" applyFont="1" applyFill="1" applyBorder="1" applyAlignment="1" applyProtection="1">
      <alignment horizontal="center" vertical="center" wrapText="1"/>
    </xf>
    <xf numFmtId="49" fontId="6" fillId="0" borderId="1" xfId="35" applyNumberFormat="1" applyFont="1" applyFill="1" applyBorder="1" applyAlignment="1" applyProtection="1">
      <alignment horizontal="left" vertical="center" wrapText="1"/>
    </xf>
    <xf numFmtId="0" fontId="6" fillId="0" borderId="1" xfId="35" applyNumberFormat="1" applyFont="1" applyFill="1" applyBorder="1" applyAlignment="1" applyProtection="1">
      <alignment horizontal="left" vertical="center" wrapText="1"/>
    </xf>
    <xf numFmtId="182" fontId="2" fillId="0" borderId="1" xfId="35" applyNumberFormat="1" applyFont="1" applyFill="1" applyBorder="1" applyAlignment="1" applyProtection="1">
      <alignment horizontal="right" vertical="center" wrapText="1"/>
    </xf>
    <xf numFmtId="49" fontId="2" fillId="0" borderId="1" xfId="35" applyNumberFormat="1" applyFont="1" applyFill="1" applyBorder="1" applyAlignment="1" applyProtection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left" vertical="center" wrapText="1"/>
    </xf>
    <xf numFmtId="0" fontId="2" fillId="0" borderId="1" xfId="35" applyNumberFormat="1" applyFont="1" applyFill="1" applyBorder="1" applyAlignment="1" applyProtection="1">
      <alignment horizontal="left" vertical="center" wrapText="1"/>
    </xf>
    <xf numFmtId="0" fontId="2" fillId="0" borderId="0" xfId="35" applyFont="1" applyFill="1" applyAlignment="1">
      <alignment horizontal="centerContinuous" vertical="center"/>
    </xf>
    <xf numFmtId="0" fontId="2" fillId="0" borderId="1" xfId="32" applyNumberFormat="1" applyFont="1" applyFill="1" applyBorder="1" applyAlignment="1">
      <alignment wrapText="1"/>
    </xf>
    <xf numFmtId="49" fontId="2" fillId="0" borderId="1" xfId="32" applyNumberFormat="1" applyFont="1" applyFill="1" applyBorder="1" applyAlignment="1">
      <alignment wrapText="1"/>
    </xf>
    <xf numFmtId="179" fontId="1" fillId="0" borderId="0" xfId="4" applyNumberFormat="1" applyFill="1" applyAlignment="1">
      <alignment horizontal="right" vertical="center"/>
    </xf>
    <xf numFmtId="0" fontId="2" fillId="0" borderId="0" xfId="4" applyFont="1" applyAlignment="1">
      <alignment horizontal="centerContinuous" vertical="center"/>
    </xf>
    <xf numFmtId="0" fontId="1" fillId="0" borderId="0" xfId="4">
      <alignment vertical="center"/>
    </xf>
    <xf numFmtId="0" fontId="2" fillId="0" borderId="0" xfId="19" applyFont="1" applyAlignment="1">
      <alignment horizontal="right" vertical="center" wrapText="1"/>
    </xf>
    <xf numFmtId="0" fontId="2" fillId="0" borderId="12" xfId="19" applyFont="1" applyBorder="1" applyAlignment="1">
      <alignment horizontal="centerContinuous" vertical="center" wrapText="1"/>
    </xf>
    <xf numFmtId="0" fontId="2" fillId="0" borderId="0" xfId="19" applyFont="1" applyAlignment="1">
      <alignment horizontal="left" vertical="center" wrapText="1"/>
    </xf>
    <xf numFmtId="0" fontId="2" fillId="2" borderId="1" xfId="19" applyFont="1" applyFill="1" applyBorder="1" applyAlignment="1">
      <alignment horizontal="center" vertical="center" wrapText="1"/>
    </xf>
    <xf numFmtId="49" fontId="2" fillId="0" borderId="1" xfId="19" applyNumberFormat="1" applyFont="1" applyFill="1" applyBorder="1" applyAlignment="1" applyProtection="1">
      <alignment horizontal="left" vertical="center" wrapText="1"/>
    </xf>
    <xf numFmtId="0" fontId="2" fillId="0" borderId="1" xfId="19" applyNumberFormat="1" applyFont="1" applyFill="1" applyBorder="1" applyAlignment="1" applyProtection="1">
      <alignment horizontal="left" vertical="center" wrapText="1"/>
    </xf>
    <xf numFmtId="178" fontId="2" fillId="0" borderId="1" xfId="19" applyNumberFormat="1" applyFont="1" applyFill="1" applyBorder="1" applyAlignment="1" applyProtection="1">
      <alignment horizontal="right" vertical="center" wrapText="1"/>
    </xf>
    <xf numFmtId="179" fontId="2" fillId="0" borderId="1" xfId="19" applyNumberFormat="1" applyFont="1" applyFill="1" applyBorder="1" applyAlignment="1" applyProtection="1">
      <alignment horizontal="right" vertical="center" wrapText="1"/>
    </xf>
    <xf numFmtId="179" fontId="1" fillId="0" borderId="1" xfId="19" applyNumberFormat="1" applyFont="1" applyFill="1" applyBorder="1" applyAlignment="1" applyProtection="1">
      <alignment horizontal="right" vertical="center" wrapText="1"/>
    </xf>
    <xf numFmtId="0" fontId="2" fillId="0" borderId="1" xfId="19" applyFont="1" applyFill="1" applyBorder="1" applyAlignment="1">
      <alignment horizontal="centerContinuous" vertical="center"/>
    </xf>
    <xf numFmtId="0" fontId="4" fillId="0" borderId="1" xfId="32" applyBorder="1"/>
    <xf numFmtId="0" fontId="2" fillId="0" borderId="0" xfId="19" applyFont="1" applyFill="1" applyAlignment="1">
      <alignment horizontal="centerContinuous" vertical="center"/>
    </xf>
    <xf numFmtId="0" fontId="2" fillId="0" borderId="0" xfId="19" applyNumberFormat="1" applyFont="1" applyFill="1" applyAlignment="1" applyProtection="1">
      <alignment horizontal="right" vertical="center" wrapText="1"/>
    </xf>
    <xf numFmtId="0" fontId="2" fillId="0" borderId="0" xfId="19" applyNumberFormat="1" applyFont="1" applyFill="1" applyAlignment="1" applyProtection="1">
      <alignment vertical="center" wrapText="1"/>
    </xf>
    <xf numFmtId="0" fontId="2" fillId="0" borderId="0" xfId="19" applyNumberFormat="1" applyFont="1" applyFill="1" applyAlignment="1" applyProtection="1">
      <alignment horizontal="center" wrapText="1"/>
    </xf>
    <xf numFmtId="179" fontId="2" fillId="0" borderId="0" xfId="19" applyNumberFormat="1" applyFont="1" applyFill="1" applyAlignment="1">
      <alignment horizontal="right" vertical="center"/>
    </xf>
    <xf numFmtId="0" fontId="2" fillId="2" borderId="0" xfId="48" applyFont="1" applyFill="1" applyAlignment="1">
      <alignment vertical="center"/>
    </xf>
    <xf numFmtId="0" fontId="1" fillId="0" borderId="0" xfId="48" applyFill="1" applyAlignment="1">
      <alignment vertical="center"/>
    </xf>
    <xf numFmtId="183" fontId="2" fillId="2" borderId="0" xfId="48" applyNumberFormat="1" applyFont="1" applyFill="1" applyAlignment="1">
      <alignment horizontal="center" vertical="center"/>
    </xf>
    <xf numFmtId="177" fontId="2" fillId="2" borderId="0" xfId="48" applyNumberFormat="1" applyFont="1" applyFill="1" applyAlignment="1">
      <alignment horizontal="center" vertical="center"/>
    </xf>
    <xf numFmtId="4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left" vertical="center"/>
    </xf>
    <xf numFmtId="180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center" vertical="center"/>
    </xf>
    <xf numFmtId="0" fontId="1" fillId="0" borderId="0" xfId="48">
      <alignment vertical="center"/>
    </xf>
    <xf numFmtId="0" fontId="2" fillId="0" borderId="0" xfId="49" applyFont="1" applyAlignment="1">
      <alignment horizontal="center" vertical="center" wrapText="1"/>
    </xf>
    <xf numFmtId="183" fontId="2" fillId="2" borderId="0" xfId="49" applyNumberFormat="1" applyFont="1" applyFill="1" applyAlignment="1">
      <alignment vertical="center"/>
    </xf>
    <xf numFmtId="0" fontId="2" fillId="0" borderId="0" xfId="49" applyFont="1" applyFill="1" applyAlignment="1">
      <alignment horizontal="centerContinuous" vertical="center"/>
    </xf>
    <xf numFmtId="0" fontId="2" fillId="2" borderId="1" xfId="49" applyFont="1" applyFill="1" applyBorder="1" applyAlignment="1">
      <alignment horizontal="centerContinuous" vertical="center"/>
    </xf>
    <xf numFmtId="0" fontId="2" fillId="2" borderId="1" xfId="49" applyNumberFormat="1" applyFont="1" applyFill="1" applyBorder="1" applyAlignment="1" applyProtection="1">
      <alignment horizontal="centerContinuous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 applyProtection="1">
      <alignment horizontal="center" vertical="center" wrapText="1"/>
    </xf>
    <xf numFmtId="49" fontId="6" fillId="0" borderId="7" xfId="49" applyNumberFormat="1" applyFont="1" applyFill="1" applyBorder="1" applyAlignment="1" applyProtection="1">
      <alignment horizontal="center" vertical="center" wrapText="1"/>
    </xf>
    <xf numFmtId="49" fontId="6" fillId="0" borderId="3" xfId="49" applyNumberFormat="1" applyFont="1" applyFill="1" applyBorder="1" applyAlignment="1" applyProtection="1">
      <alignment horizontal="left" vertical="center" wrapText="1"/>
    </xf>
    <xf numFmtId="0" fontId="6" fillId="0" borderId="3" xfId="49" applyNumberFormat="1" applyFont="1" applyFill="1" applyBorder="1" applyAlignment="1" applyProtection="1">
      <alignment horizontal="left" vertical="center" wrapText="1"/>
    </xf>
    <xf numFmtId="179" fontId="2" fillId="0" borderId="3" xfId="49" applyNumberFormat="1" applyFont="1" applyFill="1" applyBorder="1" applyAlignment="1" applyProtection="1">
      <alignment horizontal="right" vertical="center" wrapText="1"/>
    </xf>
    <xf numFmtId="179" fontId="2" fillId="0" borderId="1" xfId="49" applyNumberFormat="1" applyFont="1" applyFill="1" applyBorder="1" applyAlignment="1" applyProtection="1">
      <alignment horizontal="right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49" fontId="2" fillId="0" borderId="7" xfId="49" applyNumberFormat="1" applyFont="1" applyFill="1" applyBorder="1" applyAlignment="1" applyProtection="1">
      <alignment horizontal="center" vertical="center" wrapText="1"/>
    </xf>
    <xf numFmtId="49" fontId="2" fillId="0" borderId="3" xfId="49" applyNumberFormat="1" applyFont="1" applyFill="1" applyBorder="1" applyAlignment="1" applyProtection="1">
      <alignment horizontal="left" vertical="center" wrapText="1"/>
    </xf>
    <xf numFmtId="0" fontId="2" fillId="0" borderId="3" xfId="49" applyNumberFormat="1" applyFont="1" applyFill="1" applyBorder="1" applyAlignment="1" applyProtection="1">
      <alignment horizontal="left" vertical="center" wrapText="1"/>
    </xf>
    <xf numFmtId="0" fontId="2" fillId="2" borderId="0" xfId="49" applyFont="1" applyFill="1" applyAlignment="1">
      <alignment vertical="center"/>
    </xf>
    <xf numFmtId="0" fontId="2" fillId="0" borderId="0" xfId="49" applyFont="1" applyFill="1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0" fontId="2" fillId="0" borderId="12" xfId="49" applyNumberFormat="1" applyFont="1" applyFill="1" applyBorder="1" applyAlignment="1" applyProtection="1">
      <alignment vertical="center"/>
    </xf>
    <xf numFmtId="0" fontId="2" fillId="2" borderId="1" xfId="49" applyFont="1" applyFill="1" applyBorder="1" applyAlignment="1">
      <alignment horizontal="center" vertical="center"/>
    </xf>
    <xf numFmtId="178" fontId="1" fillId="0" borderId="1" xfId="49" applyNumberFormat="1" applyFont="1" applyFill="1" applyBorder="1" applyAlignment="1" applyProtection="1">
      <alignment horizontal="right" vertical="center" wrapText="1"/>
    </xf>
    <xf numFmtId="0" fontId="11" fillId="0" borderId="0" xfId="32" applyNumberFormat="1" applyFont="1" applyFill="1" applyAlignment="1" applyProtection="1">
      <alignment vertical="center"/>
    </xf>
    <xf numFmtId="0" fontId="7" fillId="0" borderId="0" xfId="32" applyNumberFormat="1" applyFont="1" applyFill="1" applyProtection="1"/>
    <xf numFmtId="0" fontId="1" fillId="0" borderId="0" xfId="32" applyNumberFormat="1" applyFont="1" applyFill="1" applyAlignment="1" applyProtection="1">
      <alignment horizontal="right" vertical="top"/>
    </xf>
    <xf numFmtId="0" fontId="5" fillId="0" borderId="0" xfId="32" applyNumberFormat="1" applyFont="1" applyFill="1" applyAlignment="1" applyProtection="1">
      <alignment vertical="center"/>
    </xf>
    <xf numFmtId="0" fontId="2" fillId="0" borderId="0" xfId="32" applyNumberFormat="1" applyFont="1" applyFill="1" applyAlignment="1" applyProtection="1">
      <alignment horizontal="right" vertical="center"/>
    </xf>
    <xf numFmtId="0" fontId="5" fillId="2" borderId="1" xfId="32" applyNumberFormat="1" applyFont="1" applyFill="1" applyBorder="1" applyAlignment="1" applyProtection="1">
      <alignment horizontal="centerContinuous" vertical="center"/>
    </xf>
    <xf numFmtId="0" fontId="5" fillId="2" borderId="1" xfId="32" applyNumberFormat="1" applyFont="1" applyFill="1" applyBorder="1" applyAlignment="1" applyProtection="1">
      <alignment horizontal="center" vertical="center" wrapText="1"/>
    </xf>
    <xf numFmtId="0" fontId="5" fillId="2" borderId="1" xfId="32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 applyProtection="1">
      <alignment horizontal="right" vertical="center" wrapText="1"/>
    </xf>
    <xf numFmtId="0" fontId="2" fillId="0" borderId="1" xfId="32" applyFont="1" applyFill="1" applyBorder="1" applyAlignment="1">
      <alignment vertical="center"/>
    </xf>
    <xf numFmtId="0" fontId="4" fillId="0" borderId="1" xfId="32" applyFill="1" applyBorder="1"/>
    <xf numFmtId="0" fontId="2" fillId="0" borderId="1" xfId="32" applyNumberFormat="1" applyFont="1" applyFill="1" applyBorder="1" applyAlignment="1" applyProtection="1">
      <alignment horizontal="left" vertical="center" wrapText="1"/>
    </xf>
    <xf numFmtId="0" fontId="2" fillId="0" borderId="1" xfId="32" applyNumberFormat="1" applyFont="1" applyFill="1" applyBorder="1" applyAlignment="1" applyProtection="1">
      <alignment horizontal="center" vertical="center"/>
    </xf>
    <xf numFmtId="0" fontId="1" fillId="0" borderId="0" xfId="50" applyFill="1" applyAlignmen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2" fillId="2" borderId="6" xfId="51" applyFont="1" applyFill="1" applyBorder="1" applyAlignment="1">
      <alignment horizontal="center" vertical="center" wrapText="1"/>
    </xf>
    <xf numFmtId="49" fontId="2" fillId="0" borderId="3" xfId="51" applyNumberFormat="1" applyFont="1" applyFill="1" applyBorder="1" applyAlignment="1" applyProtection="1">
      <alignment horizontal="center" vertical="center" wrapText="1"/>
    </xf>
    <xf numFmtId="49" fontId="2" fillId="0" borderId="1" xfId="51" applyNumberFormat="1" applyFont="1" applyFill="1" applyBorder="1" applyAlignment="1" applyProtection="1">
      <alignment horizontal="center" vertical="center" wrapText="1"/>
    </xf>
    <xf numFmtId="49" fontId="2" fillId="0" borderId="7" xfId="51" applyNumberFormat="1" applyFont="1" applyFill="1" applyBorder="1" applyAlignment="1" applyProtection="1">
      <alignment horizontal="left" vertical="center" wrapText="1"/>
    </xf>
    <xf numFmtId="0" fontId="6" fillId="0" borderId="3" xfId="51" applyNumberFormat="1" applyFont="1" applyFill="1" applyBorder="1" applyAlignment="1" applyProtection="1">
      <alignment horizontal="left" vertical="center" wrapText="1"/>
    </xf>
    <xf numFmtId="178" fontId="2" fillId="0" borderId="3" xfId="51" applyNumberFormat="1" applyFont="1" applyFill="1" applyBorder="1" applyAlignment="1" applyProtection="1">
      <alignment horizontal="right" vertical="center" wrapText="1"/>
    </xf>
    <xf numFmtId="178" fontId="2" fillId="0" borderId="1" xfId="51" applyNumberFormat="1" applyFont="1" applyFill="1" applyBorder="1" applyAlignment="1" applyProtection="1">
      <alignment horizontal="right" vertical="center" wrapText="1"/>
    </xf>
    <xf numFmtId="0" fontId="2" fillId="0" borderId="3" xfId="51" applyNumberFormat="1" applyFont="1" applyFill="1" applyBorder="1" applyAlignment="1" applyProtection="1">
      <alignment horizontal="left" vertical="center" wrapText="1"/>
    </xf>
    <xf numFmtId="0" fontId="2" fillId="0" borderId="0" xfId="51" applyFont="1" applyFill="1" applyAlignment="1">
      <alignment horizontal="center" vertical="center"/>
    </xf>
    <xf numFmtId="0" fontId="2" fillId="0" borderId="0" xfId="51" applyFont="1" applyAlignment="1">
      <alignment horizontal="center" vertical="center"/>
    </xf>
    <xf numFmtId="0" fontId="2" fillId="0" borderId="0" xfId="51" applyFont="1" applyBorder="1" applyAlignment="1">
      <alignment horizontal="center" vertical="center"/>
    </xf>
    <xf numFmtId="0" fontId="2" fillId="0" borderId="0" xfId="51" applyFont="1" applyFill="1" applyBorder="1" applyAlignment="1">
      <alignment horizontal="center" vertical="center"/>
    </xf>
    <xf numFmtId="0" fontId="2" fillId="0" borderId="0" xfId="51" applyFont="1" applyFill="1" applyAlignment="1">
      <alignment horizontal="centerContinuous" vertical="center"/>
    </xf>
    <xf numFmtId="182" fontId="2" fillId="0" borderId="1" xfId="32" applyNumberFormat="1" applyFont="1" applyFill="1" applyBorder="1" applyAlignment="1">
      <alignment horizontal="center" vertical="center" wrapText="1"/>
    </xf>
    <xf numFmtId="182" fontId="2" fillId="0" borderId="1" xfId="32" applyNumberFormat="1" applyFont="1" applyFill="1" applyBorder="1" applyAlignment="1">
      <alignment horizontal="right" vertical="center" wrapText="1"/>
    </xf>
    <xf numFmtId="0" fontId="2" fillId="0" borderId="0" xfId="44" applyFont="1" applyFill="1" applyAlignment="1">
      <alignment horizontal="centerContinuous" vertical="center"/>
    </xf>
    <xf numFmtId="0" fontId="2" fillId="0" borderId="0" xfId="44" applyFont="1" applyAlignment="1">
      <alignment horizontal="centerContinuous" vertical="center"/>
    </xf>
    <xf numFmtId="0" fontId="2" fillId="0" borderId="0" xfId="45" applyFont="1" applyAlignment="1">
      <alignment horizontal="right" vertical="center" wrapText="1"/>
    </xf>
    <xf numFmtId="0" fontId="2" fillId="0" borderId="12" xfId="45" applyFont="1" applyBorder="1" applyAlignment="1">
      <alignment horizontal="centerContinuous" vertical="center" wrapText="1"/>
    </xf>
    <xf numFmtId="0" fontId="2" fillId="0" borderId="0" xfId="45" applyFont="1" applyAlignment="1">
      <alignment horizontal="left" vertical="center" wrapText="1"/>
    </xf>
    <xf numFmtId="0" fontId="2" fillId="2" borderId="1" xfId="45" applyFont="1" applyFill="1" applyBorder="1" applyAlignment="1">
      <alignment horizontal="center" vertical="center" wrapText="1"/>
    </xf>
    <xf numFmtId="49" fontId="6" fillId="0" borderId="1" xfId="45" applyNumberFormat="1" applyFont="1" applyFill="1" applyBorder="1" applyAlignment="1" applyProtection="1">
      <alignment horizontal="left" vertical="center" wrapText="1"/>
    </xf>
    <xf numFmtId="0" fontId="6" fillId="0" borderId="7" xfId="56" applyNumberFormat="1" applyFont="1" applyFill="1" applyBorder="1" applyAlignment="1" applyProtection="1">
      <alignment horizontal="left" vertical="center" wrapText="1"/>
    </xf>
    <xf numFmtId="182" fontId="2" fillId="0" borderId="1" xfId="45" applyNumberFormat="1" applyFont="1" applyFill="1" applyBorder="1" applyAlignment="1" applyProtection="1">
      <alignment horizontal="right" vertical="center" wrapText="1"/>
    </xf>
    <xf numFmtId="49" fontId="2" fillId="0" borderId="1" xfId="45" applyNumberFormat="1" applyFont="1" applyFill="1" applyBorder="1" applyAlignment="1" applyProtection="1">
      <alignment horizontal="left" vertical="center" wrapText="1"/>
    </xf>
    <xf numFmtId="0" fontId="2" fillId="0" borderId="1" xfId="45" applyNumberFormat="1" applyFont="1" applyFill="1" applyBorder="1" applyAlignment="1" applyProtection="1">
      <alignment horizontal="left" vertical="center" wrapText="1"/>
    </xf>
    <xf numFmtId="0" fontId="2" fillId="0" borderId="0" xfId="45" applyFont="1" applyFill="1" applyAlignment="1">
      <alignment horizontal="centerContinuous" vertical="center"/>
    </xf>
    <xf numFmtId="0" fontId="2" fillId="0" borderId="0" xfId="45" applyNumberFormat="1" applyFont="1" applyFill="1" applyAlignment="1" applyProtection="1">
      <alignment vertical="center" wrapText="1"/>
    </xf>
    <xf numFmtId="0" fontId="1" fillId="0" borderId="12" xfId="45" applyNumberFormat="1" applyFont="1" applyFill="1" applyBorder="1" applyAlignment="1" applyProtection="1">
      <alignment vertical="center"/>
    </xf>
    <xf numFmtId="182" fontId="1" fillId="0" borderId="1" xfId="45" applyNumberFormat="1" applyFill="1" applyBorder="1" applyAlignment="1" applyProtection="1">
      <alignment horizontal="right" vertical="center" wrapText="1"/>
    </xf>
    <xf numFmtId="182" fontId="1" fillId="0" borderId="1" xfId="45" applyNumberFormat="1" applyFont="1" applyFill="1" applyBorder="1" applyAlignment="1" applyProtection="1">
      <alignment horizontal="right" vertical="center" wrapText="1"/>
    </xf>
    <xf numFmtId="0" fontId="6" fillId="0" borderId="1" xfId="32" applyNumberFormat="1" applyFont="1" applyFill="1" applyBorder="1" applyAlignment="1">
      <alignment wrapText="1"/>
    </xf>
    <xf numFmtId="0" fontId="2" fillId="0" borderId="0" xfId="55" applyFont="1" applyAlignment="1">
      <alignment horizontal="center" vertical="center" wrapText="1"/>
    </xf>
    <xf numFmtId="179" fontId="1" fillId="0" borderId="0" xfId="59" applyNumberFormat="1" applyFill="1" applyAlignment="1">
      <alignment horizontal="right" vertical="center"/>
    </xf>
    <xf numFmtId="0" fontId="2" fillId="0" borderId="0" xfId="59" applyFont="1" applyAlignment="1">
      <alignment horizontal="centerContinuous" vertical="center"/>
    </xf>
    <xf numFmtId="0" fontId="1" fillId="0" borderId="0" xfId="59">
      <alignment vertical="center"/>
    </xf>
    <xf numFmtId="0" fontId="2" fillId="0" borderId="0" xfId="60" applyFont="1" applyAlignment="1">
      <alignment horizontal="right" vertical="center" wrapText="1"/>
    </xf>
    <xf numFmtId="0" fontId="2" fillId="0" borderId="12" xfId="60" applyFont="1" applyBorder="1" applyAlignment="1">
      <alignment horizontal="centerContinuous" vertical="center" wrapText="1"/>
    </xf>
    <xf numFmtId="0" fontId="2" fillId="0" borderId="0" xfId="60" applyFont="1" applyAlignment="1">
      <alignment horizontal="left" vertical="center" wrapText="1"/>
    </xf>
    <xf numFmtId="0" fontId="2" fillId="2" borderId="1" xfId="60" applyFont="1" applyFill="1" applyBorder="1" applyAlignment="1">
      <alignment horizontal="center" vertical="center" wrapText="1"/>
    </xf>
    <xf numFmtId="49" fontId="2" fillId="0" borderId="1" xfId="60" applyNumberFormat="1" applyFont="1" applyFill="1" applyBorder="1" applyAlignment="1" applyProtection="1">
      <alignment horizontal="left" vertical="center" wrapText="1"/>
    </xf>
    <xf numFmtId="0" fontId="2" fillId="0" borderId="1" xfId="60" applyNumberFormat="1" applyFont="1" applyFill="1" applyBorder="1" applyAlignment="1" applyProtection="1">
      <alignment horizontal="left" vertical="center" wrapText="1"/>
    </xf>
    <xf numFmtId="0" fontId="6" fillId="0" borderId="1" xfId="60" applyNumberFormat="1" applyFont="1" applyFill="1" applyBorder="1" applyAlignment="1" applyProtection="1">
      <alignment horizontal="left" vertical="center" wrapText="1"/>
    </xf>
    <xf numFmtId="178" fontId="2" fillId="0" borderId="1" xfId="60" applyNumberFormat="1" applyFont="1" applyFill="1" applyBorder="1" applyAlignment="1" applyProtection="1">
      <alignment horizontal="right" vertical="center" wrapText="1"/>
    </xf>
    <xf numFmtId="178" fontId="1" fillId="0" borderId="1" xfId="60" applyNumberFormat="1" applyFont="1" applyFill="1" applyBorder="1" applyAlignment="1" applyProtection="1">
      <alignment horizontal="right" vertical="center" wrapText="1"/>
    </xf>
    <xf numFmtId="0" fontId="2" fillId="0" borderId="0" xfId="60" applyFont="1" applyFill="1" applyAlignment="1">
      <alignment horizontal="centerContinuous" vertical="center"/>
    </xf>
    <xf numFmtId="0" fontId="2" fillId="0" borderId="0" xfId="60" applyNumberFormat="1" applyFont="1" applyFill="1" applyAlignment="1" applyProtection="1">
      <alignment horizontal="right" vertical="center" wrapText="1"/>
    </xf>
    <xf numFmtId="0" fontId="2" fillId="0" borderId="0" xfId="60" applyNumberFormat="1" applyFont="1" applyFill="1" applyAlignment="1" applyProtection="1">
      <alignment vertical="center" wrapText="1"/>
    </xf>
    <xf numFmtId="0" fontId="2" fillId="0" borderId="0" xfId="60" applyNumberFormat="1" applyFont="1" applyFill="1" applyAlignment="1" applyProtection="1">
      <alignment horizontal="center" wrapText="1"/>
    </xf>
    <xf numFmtId="179" fontId="2" fillId="0" borderId="0" xfId="60" applyNumberFormat="1" applyFont="1" applyFill="1" applyAlignment="1">
      <alignment horizontal="right" vertical="center"/>
    </xf>
    <xf numFmtId="49" fontId="9" fillId="0" borderId="3" xfId="55" applyNumberFormat="1" applyFont="1" applyFill="1" applyBorder="1" applyAlignment="1" applyProtection="1">
      <alignment horizontal="left" vertical="center" wrapText="1"/>
    </xf>
    <xf numFmtId="4" fontId="6" fillId="0" borderId="1" xfId="32" applyNumberFormat="1" applyFont="1" applyFill="1" applyBorder="1" applyAlignment="1">
      <alignment horizontal="right" wrapText="1"/>
    </xf>
    <xf numFmtId="0" fontId="2" fillId="2" borderId="0" xfId="54" applyFont="1" applyFill="1" applyAlignment="1">
      <alignment vertical="center"/>
    </xf>
    <xf numFmtId="0" fontId="5" fillId="2" borderId="0" xfId="54" applyFont="1" applyFill="1" applyAlignment="1">
      <alignment vertical="center"/>
    </xf>
    <xf numFmtId="0" fontId="7" fillId="0" borderId="0" xfId="54" applyFont="1">
      <alignment vertical="center"/>
    </xf>
    <xf numFmtId="0" fontId="1" fillId="0" borderId="0" xfId="54" applyFill="1" applyAlignment="1">
      <alignment vertical="center"/>
    </xf>
    <xf numFmtId="49" fontId="2" fillId="2" borderId="0" xfId="54" applyNumberFormat="1" applyFont="1" applyFill="1" applyAlignment="1">
      <alignment horizontal="center" vertical="center"/>
    </xf>
    <xf numFmtId="0" fontId="2" fillId="2" borderId="0" xfId="54" applyFont="1" applyFill="1" applyAlignment="1">
      <alignment horizontal="left" vertical="center"/>
    </xf>
    <xf numFmtId="180" fontId="2" fillId="2" borderId="0" xfId="54" applyNumberFormat="1" applyFont="1" applyFill="1" applyAlignment="1">
      <alignment horizontal="center" vertical="center"/>
    </xf>
    <xf numFmtId="0" fontId="1" fillId="0" borderId="0" xfId="54">
      <alignment vertical="center"/>
    </xf>
    <xf numFmtId="0" fontId="1" fillId="0" borderId="0" xfId="54" applyFont="1" applyAlignment="1">
      <alignment horizontal="centerContinuous" vertical="center"/>
    </xf>
    <xf numFmtId="49" fontId="2" fillId="2" borderId="0" xfId="55" applyNumberFormat="1" applyFont="1" applyFill="1" applyAlignment="1">
      <alignment vertical="center"/>
    </xf>
    <xf numFmtId="0" fontId="2" fillId="0" borderId="0" xfId="55" applyFont="1" applyFill="1" applyAlignment="1">
      <alignment horizontal="centerContinuous" vertical="center"/>
    </xf>
    <xf numFmtId="0" fontId="2" fillId="0" borderId="0" xfId="55" applyFont="1" applyAlignment="1">
      <alignment horizontal="centerContinuous" vertical="center"/>
    </xf>
    <xf numFmtId="0" fontId="5" fillId="2" borderId="2" xfId="55" applyFont="1" applyFill="1" applyBorder="1" applyAlignment="1">
      <alignment horizontal="centerContinuous" vertical="center"/>
    </xf>
    <xf numFmtId="0" fontId="5" fillId="2" borderId="14" xfId="55" applyFont="1" applyFill="1" applyBorder="1" applyAlignment="1">
      <alignment horizontal="centerContinuous" vertical="center"/>
    </xf>
    <xf numFmtId="0" fontId="5" fillId="2" borderId="13" xfId="55" applyFont="1" applyFill="1" applyBorder="1" applyAlignment="1">
      <alignment horizontal="centerContinuous" vertical="center"/>
    </xf>
    <xf numFmtId="0" fontId="5" fillId="2" borderId="12" xfId="55" applyFont="1" applyFill="1" applyBorder="1" applyAlignment="1">
      <alignment horizontal="center" vertical="center" wrapText="1"/>
    </xf>
    <xf numFmtId="0" fontId="2" fillId="2" borderId="6" xfId="55" applyFont="1" applyFill="1" applyBorder="1" applyAlignment="1">
      <alignment horizontal="center" vertical="center" wrapText="1"/>
    </xf>
    <xf numFmtId="0" fontId="2" fillId="2" borderId="2" xfId="55" applyFont="1" applyFill="1" applyBorder="1" applyAlignment="1">
      <alignment horizontal="center" vertical="center" wrapText="1"/>
    </xf>
    <xf numFmtId="49" fontId="6" fillId="0" borderId="1" xfId="55" applyNumberFormat="1" applyFont="1" applyFill="1" applyBorder="1" applyAlignment="1" applyProtection="1">
      <alignment horizontal="left" vertical="center" wrapText="1"/>
    </xf>
    <xf numFmtId="179" fontId="2" fillId="0" borderId="1" xfId="55" applyNumberFormat="1" applyFont="1" applyFill="1" applyBorder="1" applyAlignment="1" applyProtection="1">
      <alignment horizontal="right" vertical="center" wrapText="1"/>
    </xf>
    <xf numFmtId="179" fontId="2" fillId="0" borderId="7" xfId="55" applyNumberFormat="1" applyFont="1" applyFill="1" applyBorder="1" applyAlignment="1" applyProtection="1">
      <alignment horizontal="right" vertical="center" wrapText="1"/>
    </xf>
    <xf numFmtId="179" fontId="2" fillId="0" borderId="3" xfId="55" applyNumberFormat="1" applyFont="1" applyFill="1" applyBorder="1" applyAlignment="1" applyProtection="1">
      <alignment horizontal="right" vertical="center" wrapText="1"/>
    </xf>
    <xf numFmtId="49" fontId="1" fillId="0" borderId="3" xfId="55" applyNumberFormat="1" applyFont="1" applyFill="1" applyBorder="1" applyAlignment="1" applyProtection="1">
      <alignment horizontal="left" vertical="center" wrapText="1"/>
    </xf>
    <xf numFmtId="49" fontId="2" fillId="0" borderId="1" xfId="55" applyNumberFormat="1" applyFont="1" applyFill="1" applyBorder="1" applyAlignment="1" applyProtection="1">
      <alignment horizontal="left" vertical="center" wrapText="1"/>
    </xf>
    <xf numFmtId="0" fontId="2" fillId="0" borderId="7" xfId="55" applyNumberFormat="1" applyFont="1" applyFill="1" applyBorder="1" applyAlignment="1" applyProtection="1">
      <alignment horizontal="left" vertical="center" wrapText="1"/>
    </xf>
    <xf numFmtId="180" fontId="2" fillId="0" borderId="0" xfId="55" applyNumberFormat="1" applyFont="1" applyFill="1" applyAlignment="1">
      <alignment horizontal="center" vertical="center"/>
    </xf>
    <xf numFmtId="180" fontId="2" fillId="2" borderId="0" xfId="55" applyNumberFormat="1" applyFont="1" applyFill="1" applyAlignment="1">
      <alignment vertical="center"/>
    </xf>
    <xf numFmtId="0" fontId="1" fillId="0" borderId="0" xfId="55" applyFont="1" applyAlignment="1">
      <alignment horizontal="right" vertical="center" wrapText="1"/>
    </xf>
    <xf numFmtId="0" fontId="2" fillId="2" borderId="0" xfId="55" applyFont="1" applyFill="1" applyAlignment="1">
      <alignment vertical="center"/>
    </xf>
    <xf numFmtId="0" fontId="1" fillId="0" borderId="12" xfId="55" applyFont="1" applyBorder="1" applyAlignment="1">
      <alignment horizontal="left" vertical="center" wrapText="1"/>
    </xf>
    <xf numFmtId="0" fontId="5" fillId="2" borderId="0" xfId="55" applyFont="1" applyFill="1" applyAlignment="1">
      <alignment vertical="center"/>
    </xf>
    <xf numFmtId="0" fontId="13" fillId="0" borderId="0" xfId="32" applyFont="1"/>
    <xf numFmtId="179" fontId="1" fillId="0" borderId="1" xfId="55" applyNumberFormat="1" applyFont="1" applyFill="1" applyBorder="1" applyAlignment="1" applyProtection="1">
      <alignment horizontal="right" vertical="center" wrapText="1"/>
    </xf>
    <xf numFmtId="179" fontId="1" fillId="0" borderId="7" xfId="55" applyNumberFormat="1" applyFont="1" applyFill="1" applyBorder="1" applyAlignment="1" applyProtection="1">
      <alignment horizontal="right" vertical="center" wrapText="1"/>
    </xf>
    <xf numFmtId="179" fontId="1" fillId="0" borderId="3" xfId="55" applyNumberFormat="1" applyFont="1" applyFill="1" applyBorder="1" applyAlignment="1" applyProtection="1">
      <alignment horizontal="right" vertical="center" wrapText="1"/>
    </xf>
    <xf numFmtId="0" fontId="1" fillId="0" borderId="0" xfId="55" applyFill="1" applyAlignment="1">
      <alignment vertical="center"/>
    </xf>
    <xf numFmtId="0" fontId="7" fillId="0" borderId="0" xfId="31" applyFont="1">
      <alignment vertical="center"/>
    </xf>
    <xf numFmtId="0" fontId="1" fillId="0" borderId="0" xfId="31" applyFill="1">
      <alignment vertical="center"/>
    </xf>
    <xf numFmtId="0" fontId="2" fillId="0" borderId="0" xfId="31" applyFont="1" applyAlignment="1">
      <alignment horizontal="centerContinuous" vertical="center"/>
    </xf>
    <xf numFmtId="0" fontId="1" fillId="0" borderId="0" xfId="31">
      <alignment vertical="center"/>
    </xf>
    <xf numFmtId="0" fontId="2" fillId="0" borderId="0" xfId="56" applyFont="1" applyAlignment="1">
      <alignment horizontal="right" vertical="center" wrapText="1"/>
    </xf>
    <xf numFmtId="0" fontId="2" fillId="0" borderId="12" xfId="56" applyFont="1" applyBorder="1" applyAlignment="1">
      <alignment horizontal="centerContinuous" vertical="center" wrapText="1"/>
    </xf>
    <xf numFmtId="0" fontId="2" fillId="0" borderId="12" xfId="56" applyFont="1" applyBorder="1" applyAlignment="1">
      <alignment horizontal="left" vertical="center" wrapText="1"/>
    </xf>
    <xf numFmtId="0" fontId="2" fillId="0" borderId="0" xfId="56" applyFont="1" applyFill="1" applyAlignment="1">
      <alignment horizontal="left" vertical="center" wrapText="1"/>
    </xf>
    <xf numFmtId="0" fontId="2" fillId="0" borderId="0" xfId="56" applyFont="1" applyAlignment="1">
      <alignment horizontal="left" vertical="center" wrapText="1"/>
    </xf>
    <xf numFmtId="0" fontId="5" fillId="2" borderId="1" xfId="56" applyFont="1" applyFill="1" applyBorder="1" applyAlignment="1">
      <alignment horizontal="center" vertical="center" wrapText="1"/>
    </xf>
    <xf numFmtId="0" fontId="2" fillId="2" borderId="2" xfId="56" applyFont="1" applyFill="1" applyBorder="1" applyAlignment="1">
      <alignment horizontal="center" vertical="center" wrapText="1"/>
    </xf>
    <xf numFmtId="49" fontId="6" fillId="0" borderId="3" xfId="56" applyNumberFormat="1" applyFont="1" applyFill="1" applyBorder="1" applyAlignment="1" applyProtection="1">
      <alignment horizontal="center" vertical="center" wrapText="1"/>
    </xf>
    <xf numFmtId="49" fontId="6" fillId="0" borderId="1" xfId="56" applyNumberFormat="1" applyFont="1" applyFill="1" applyBorder="1" applyAlignment="1" applyProtection="1">
      <alignment horizontal="center" vertical="center" wrapText="1"/>
    </xf>
    <xf numFmtId="178" fontId="2" fillId="0" borderId="3" xfId="56" applyNumberFormat="1" applyFont="1" applyFill="1" applyBorder="1" applyAlignment="1" applyProtection="1">
      <alignment horizontal="right" vertical="center" wrapText="1"/>
    </xf>
    <xf numFmtId="178" fontId="2" fillId="0" borderId="1" xfId="56" applyNumberFormat="1" applyFont="1" applyFill="1" applyBorder="1" applyAlignment="1" applyProtection="1">
      <alignment horizontal="right" vertical="center" wrapText="1"/>
    </xf>
    <xf numFmtId="178" fontId="2" fillId="0" borderId="7" xfId="56" applyNumberFormat="1" applyFont="1" applyFill="1" applyBorder="1" applyAlignment="1" applyProtection="1">
      <alignment horizontal="right" vertical="center" wrapText="1"/>
    </xf>
    <xf numFmtId="49" fontId="2" fillId="0" borderId="3" xfId="56" applyNumberFormat="1" applyFont="1" applyFill="1" applyBorder="1" applyAlignment="1" applyProtection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</xf>
    <xf numFmtId="0" fontId="2" fillId="0" borderId="7" xfId="56" applyNumberFormat="1" applyFont="1" applyFill="1" applyBorder="1" applyAlignment="1" applyProtection="1">
      <alignment horizontal="left" vertical="center" wrapText="1"/>
    </xf>
    <xf numFmtId="0" fontId="2" fillId="0" borderId="0" xfId="56" applyFont="1" applyAlignment="1">
      <alignment horizontal="right" vertical="top"/>
    </xf>
    <xf numFmtId="0" fontId="1" fillId="2" borderId="2" xfId="56" applyFill="1" applyBorder="1" applyAlignment="1">
      <alignment horizontal="center" vertical="center"/>
    </xf>
    <xf numFmtId="0" fontId="2" fillId="2" borderId="6" xfId="56" applyFont="1" applyFill="1" applyBorder="1" applyAlignment="1">
      <alignment horizontal="center" vertical="center"/>
    </xf>
    <xf numFmtId="0" fontId="2" fillId="0" borderId="0" xfId="56" applyFont="1" applyAlignment="1">
      <alignment horizontal="center" vertical="center" wrapText="1"/>
    </xf>
    <xf numFmtId="0" fontId="13" fillId="0" borderId="0" xfId="0" applyFont="1"/>
    <xf numFmtId="0" fontId="2" fillId="0" borderId="0" xfId="56" applyFont="1" applyFill="1" applyAlignment="1">
      <alignment horizontal="centerContinuous" vertical="center"/>
    </xf>
    <xf numFmtId="0" fontId="7" fillId="0" borderId="0" xfId="57" applyFont="1">
      <alignment vertical="center"/>
    </xf>
    <xf numFmtId="0" fontId="2" fillId="0" borderId="0" xfId="57" applyFont="1" applyAlignment="1">
      <alignment horizontal="centerContinuous" vertical="center"/>
    </xf>
    <xf numFmtId="0" fontId="1" fillId="0" borderId="0" xfId="57">
      <alignment vertical="center"/>
    </xf>
    <xf numFmtId="0" fontId="2" fillId="0" borderId="0" xfId="58" applyFont="1" applyAlignment="1">
      <alignment horizontal="right" vertical="center"/>
    </xf>
    <xf numFmtId="0" fontId="2" fillId="0" borderId="12" xfId="58" applyFont="1" applyBorder="1" applyAlignment="1">
      <alignment horizontal="left" vertical="center" wrapText="1"/>
    </xf>
    <xf numFmtId="0" fontId="2" fillId="0" borderId="0" xfId="58" applyFont="1" applyAlignment="1">
      <alignment horizontal="left" vertical="center" wrapText="1"/>
    </xf>
    <xf numFmtId="0" fontId="5" fillId="2" borderId="1" xfId="58" applyFont="1" applyFill="1" applyBorder="1" applyAlignment="1">
      <alignment horizontal="center" vertical="center" wrapText="1"/>
    </xf>
    <xf numFmtId="0" fontId="2" fillId="2" borderId="2" xfId="58" applyFont="1" applyFill="1" applyBorder="1" applyAlignment="1">
      <alignment horizontal="center" vertical="center" wrapText="1"/>
    </xf>
    <xf numFmtId="49" fontId="6" fillId="0" borderId="1" xfId="58" applyNumberFormat="1" applyFont="1" applyFill="1" applyBorder="1" applyAlignment="1" applyProtection="1">
      <alignment horizontal="left" vertical="center" wrapText="1"/>
    </xf>
    <xf numFmtId="49" fontId="6" fillId="0" borderId="7" xfId="58" applyNumberFormat="1" applyFont="1" applyFill="1" applyBorder="1" applyAlignment="1" applyProtection="1">
      <alignment horizontal="left" vertical="center" wrapText="1"/>
    </xf>
    <xf numFmtId="182" fontId="5" fillId="0" borderId="3" xfId="58" applyNumberFormat="1" applyFont="1" applyFill="1" applyBorder="1" applyAlignment="1" applyProtection="1">
      <alignment horizontal="right" vertical="center" wrapText="1"/>
    </xf>
    <xf numFmtId="182" fontId="2" fillId="0" borderId="1" xfId="58" applyNumberFormat="1" applyFont="1" applyFill="1" applyBorder="1" applyAlignment="1" applyProtection="1">
      <alignment horizontal="right" vertical="center" wrapText="1"/>
    </xf>
    <xf numFmtId="182" fontId="2" fillId="0" borderId="7" xfId="58" applyNumberFormat="1" applyFont="1" applyFill="1" applyBorder="1" applyAlignment="1" applyProtection="1">
      <alignment horizontal="right" vertical="center" wrapText="1"/>
    </xf>
    <xf numFmtId="182" fontId="2" fillId="0" borderId="3" xfId="58" applyNumberFormat="1" applyFont="1" applyFill="1" applyBorder="1" applyAlignment="1" applyProtection="1">
      <alignment horizontal="right" vertical="center" wrapText="1"/>
    </xf>
    <xf numFmtId="0" fontId="2" fillId="0" borderId="0" xfId="58" applyFont="1" applyFill="1" applyAlignment="1">
      <alignment horizontal="centerContinuous" vertical="center"/>
    </xf>
    <xf numFmtId="0" fontId="2" fillId="0" borderId="0" xfId="58" applyFont="1" applyFill="1" applyAlignment="1">
      <alignment horizontal="center" vertical="center"/>
    </xf>
    <xf numFmtId="49" fontId="1" fillId="0" borderId="0" xfId="32" applyNumberFormat="1" applyFont="1" applyFill="1" applyAlignment="1" applyProtection="1">
      <alignment horizontal="right" vertical="top"/>
    </xf>
    <xf numFmtId="0" fontId="2" fillId="2" borderId="2" xfId="58" applyFont="1" applyFill="1" applyBorder="1" applyAlignment="1">
      <alignment horizontal="center" vertical="center"/>
    </xf>
    <xf numFmtId="0" fontId="5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>
      <alignment horizontal="right" vertical="center" wrapText="1"/>
    </xf>
    <xf numFmtId="0" fontId="2" fillId="0" borderId="1" xfId="63" applyFont="1" applyFill="1" applyBorder="1">
      <alignment vertical="center"/>
    </xf>
    <xf numFmtId="0" fontId="5" fillId="0" borderId="1" xfId="32" applyNumberFormat="1" applyFont="1" applyFill="1" applyBorder="1" applyAlignment="1" applyProtection="1">
      <alignment horizontal="center" vertical="center"/>
    </xf>
    <xf numFmtId="176" fontId="5" fillId="0" borderId="1" xfId="32" applyNumberFormat="1" applyFont="1" applyFill="1" applyBorder="1" applyAlignment="1" applyProtection="1">
      <alignment horizontal="right" vertical="center" wrapText="1"/>
    </xf>
    <xf numFmtId="0" fontId="5" fillId="0" borderId="1" xfId="32" applyFont="1" applyFill="1" applyBorder="1" applyAlignment="1">
      <alignment horizontal="center" vertical="center"/>
    </xf>
    <xf numFmtId="176" fontId="5" fillId="0" borderId="1" xfId="32" applyNumberFormat="1" applyFont="1" applyFill="1" applyBorder="1" applyAlignment="1">
      <alignment horizontal="right" vertical="center" wrapText="1"/>
    </xf>
    <xf numFmtId="0" fontId="2" fillId="0" borderId="1" xfId="32" applyFont="1" applyFill="1" applyBorder="1" applyAlignment="1">
      <alignment horizontal="center" vertical="center"/>
    </xf>
    <xf numFmtId="49" fontId="31" fillId="0" borderId="1" xfId="62" applyNumberFormat="1" applyFont="1" applyFill="1" applyBorder="1" applyAlignment="1" applyProtection="1">
      <alignment horizontal="left" vertical="center" wrapText="1"/>
    </xf>
    <xf numFmtId="49" fontId="32" fillId="0" borderId="1" xfId="41" applyNumberFormat="1" applyFont="1" applyFill="1" applyBorder="1" applyAlignment="1" applyProtection="1">
      <alignment horizontal="center" vertical="center" wrapText="1"/>
    </xf>
    <xf numFmtId="0" fontId="32" fillId="0" borderId="1" xfId="41" applyNumberFormat="1" applyFont="1" applyFill="1" applyBorder="1" applyAlignment="1" applyProtection="1">
      <alignment horizontal="left" vertical="center" wrapText="1"/>
    </xf>
    <xf numFmtId="0" fontId="31" fillId="0" borderId="1" xfId="32" applyNumberFormat="1" applyFont="1" applyFill="1" applyBorder="1" applyAlignment="1">
      <alignment horizontal="center" wrapText="1"/>
    </xf>
    <xf numFmtId="0" fontId="31" fillId="0" borderId="1" xfId="19" applyNumberFormat="1" applyFont="1" applyFill="1" applyBorder="1" applyAlignment="1" applyProtection="1">
      <alignment horizontal="center" vertical="center" wrapText="1"/>
    </xf>
    <xf numFmtId="0" fontId="31" fillId="0" borderId="3" xfId="49" applyNumberFormat="1" applyFont="1" applyFill="1" applyBorder="1" applyAlignment="1" applyProtection="1">
      <alignment horizontal="left" vertical="center" wrapText="1"/>
    </xf>
    <xf numFmtId="49" fontId="32" fillId="0" borderId="3" xfId="55" applyNumberFormat="1" applyFont="1" applyFill="1" applyBorder="1" applyAlignment="1" applyProtection="1">
      <alignment horizontal="left" vertical="center" wrapText="1"/>
    </xf>
    <xf numFmtId="0" fontId="31" fillId="0" borderId="1" xfId="32" applyNumberFormat="1" applyFont="1" applyFill="1" applyBorder="1" applyAlignment="1">
      <alignment horizontal="center" vertical="center" wrapText="1"/>
    </xf>
    <xf numFmtId="0" fontId="31" fillId="0" borderId="7" xfId="56" applyNumberFormat="1" applyFont="1" applyFill="1" applyBorder="1" applyAlignment="1" applyProtection="1">
      <alignment horizontal="left" vertical="center" wrapText="1"/>
    </xf>
    <xf numFmtId="49" fontId="31" fillId="0" borderId="3" xfId="56" applyNumberFormat="1" applyFont="1" applyFill="1" applyBorder="1" applyAlignment="1" applyProtection="1">
      <alignment horizontal="center" vertical="center" wrapText="1"/>
    </xf>
    <xf numFmtId="49" fontId="31" fillId="0" borderId="1" xfId="56" applyNumberFormat="1" applyFont="1" applyFill="1" applyBorder="1" applyAlignment="1" applyProtection="1">
      <alignment horizontal="center" vertical="center" wrapText="1"/>
    </xf>
    <xf numFmtId="182" fontId="31" fillId="0" borderId="1" xfId="45" applyNumberFormat="1" applyFont="1" applyFill="1" applyBorder="1" applyAlignment="1" applyProtection="1">
      <alignment horizontal="right" vertical="center" wrapText="1"/>
    </xf>
    <xf numFmtId="182" fontId="31" fillId="0" borderId="1" xfId="32" applyNumberFormat="1" applyFont="1" applyFill="1" applyBorder="1" applyAlignment="1">
      <alignment horizontal="right" vertical="center" wrapText="1"/>
    </xf>
    <xf numFmtId="0" fontId="12" fillId="0" borderId="0" xfId="32" applyNumberFormat="1" applyFont="1" applyFill="1" applyAlignment="1" applyProtection="1">
      <alignment horizontal="center" vertical="center"/>
    </xf>
    <xf numFmtId="0" fontId="5" fillId="0" borderId="12" xfId="32" applyNumberFormat="1" applyFont="1" applyFill="1" applyBorder="1" applyAlignment="1" applyProtection="1">
      <alignment vertical="center"/>
    </xf>
    <xf numFmtId="0" fontId="5" fillId="2" borderId="1" xfId="32" applyNumberFormat="1" applyFont="1" applyFill="1" applyBorder="1" applyAlignment="1" applyProtection="1">
      <alignment horizontal="center" vertical="center"/>
    </xf>
    <xf numFmtId="0" fontId="1" fillId="0" borderId="15" xfId="32" applyNumberFormat="1" applyFont="1" applyFill="1" applyBorder="1" applyAlignment="1" applyProtection="1">
      <alignment horizontal="left" vertical="center"/>
    </xf>
    <xf numFmtId="0" fontId="8" fillId="0" borderId="0" xfId="58" applyNumberFormat="1" applyFont="1" applyFill="1" applyAlignment="1" applyProtection="1">
      <alignment horizontal="center" vertical="center"/>
    </xf>
    <xf numFmtId="0" fontId="2" fillId="0" borderId="12" xfId="58" applyNumberFormat="1" applyFont="1" applyFill="1" applyBorder="1" applyAlignment="1" applyProtection="1">
      <alignment horizontal="right" vertical="center" wrapText="1"/>
    </xf>
    <xf numFmtId="0" fontId="5" fillId="2" borderId="1" xfId="58" applyNumberFormat="1" applyFont="1" applyFill="1" applyBorder="1" applyAlignment="1" applyProtection="1">
      <alignment horizontal="center" vertical="center" wrapText="1"/>
    </xf>
    <xf numFmtId="0" fontId="5" fillId="2" borderId="1" xfId="58" applyFont="1" applyFill="1" applyBorder="1" applyAlignment="1">
      <alignment horizontal="center" vertical="center" wrapText="1"/>
    </xf>
    <xf numFmtId="0" fontId="5" fillId="2" borderId="3" xfId="58" applyFont="1" applyFill="1" applyBorder="1" applyAlignment="1">
      <alignment horizontal="center" vertical="center" wrapText="1"/>
    </xf>
    <xf numFmtId="0" fontId="5" fillId="2" borderId="5" xfId="58" applyFont="1" applyFill="1" applyBorder="1" applyAlignment="1">
      <alignment horizontal="center" vertical="center" wrapText="1"/>
    </xf>
    <xf numFmtId="0" fontId="7" fillId="0" borderId="5" xfId="58" applyNumberFormat="1" applyFont="1" applyFill="1" applyBorder="1" applyAlignment="1" applyProtection="1">
      <alignment vertical="center"/>
    </xf>
    <xf numFmtId="0" fontId="7" fillId="0" borderId="1" xfId="58" applyNumberFormat="1" applyFont="1" applyFill="1" applyBorder="1" applyAlignment="1" applyProtection="1">
      <alignment vertical="center"/>
    </xf>
    <xf numFmtId="0" fontId="8" fillId="0" borderId="0" xfId="56" applyNumberFormat="1" applyFont="1" applyFill="1" applyAlignment="1" applyProtection="1">
      <alignment horizontal="center" vertical="center"/>
    </xf>
    <xf numFmtId="0" fontId="2" fillId="0" borderId="12" xfId="56" applyNumberFormat="1" applyFont="1" applyFill="1" applyBorder="1" applyAlignment="1" applyProtection="1">
      <alignment horizontal="right" vertical="center"/>
    </xf>
    <xf numFmtId="0" fontId="5" fillId="0" borderId="1" xfId="56" applyFont="1" applyFill="1" applyBorder="1" applyAlignment="1">
      <alignment horizontal="center" vertical="center" wrapText="1"/>
    </xf>
    <xf numFmtId="0" fontId="5" fillId="2" borderId="1" xfId="56" applyNumberFormat="1" applyFont="1" applyFill="1" applyBorder="1" applyAlignment="1" applyProtection="1">
      <alignment horizontal="center" vertical="center" wrapText="1"/>
    </xf>
    <xf numFmtId="0" fontId="5" fillId="2" borderId="1" xfId="56" applyFont="1" applyFill="1" applyBorder="1" applyAlignment="1">
      <alignment horizontal="center" vertical="center" wrapText="1"/>
    </xf>
    <xf numFmtId="49" fontId="5" fillId="2" borderId="1" xfId="56" applyNumberFormat="1" applyFont="1" applyFill="1" applyBorder="1" applyAlignment="1" applyProtection="1">
      <alignment horizontal="center" vertical="center" wrapText="1"/>
    </xf>
    <xf numFmtId="0" fontId="5" fillId="2" borderId="3" xfId="56" applyFont="1" applyFill="1" applyBorder="1" applyAlignment="1">
      <alignment horizontal="center" vertical="center" wrapText="1"/>
    </xf>
    <xf numFmtId="0" fontId="5" fillId="2" borderId="10" xfId="56" applyNumberFormat="1" applyFont="1" applyFill="1" applyBorder="1" applyAlignment="1" applyProtection="1">
      <alignment horizontal="center" vertical="center"/>
    </xf>
    <xf numFmtId="0" fontId="5" fillId="2" borderId="3" xfId="56" applyNumberFormat="1" applyFont="1" applyFill="1" applyBorder="1" applyAlignment="1" applyProtection="1">
      <alignment horizontal="center" vertical="center"/>
    </xf>
    <xf numFmtId="0" fontId="5" fillId="2" borderId="5" xfId="56" applyNumberFormat="1" applyFont="1" applyFill="1" applyBorder="1" applyAlignment="1" applyProtection="1">
      <alignment horizontal="center" vertical="center"/>
    </xf>
    <xf numFmtId="0" fontId="5" fillId="2" borderId="1" xfId="56" applyNumberFormat="1" applyFont="1" applyFill="1" applyBorder="1" applyAlignment="1" applyProtection="1">
      <alignment horizontal="center" vertical="center"/>
    </xf>
    <xf numFmtId="0" fontId="7" fillId="2" borderId="4" xfId="55" applyFont="1" applyFill="1" applyBorder="1" applyAlignment="1">
      <alignment horizontal="center" vertical="center" wrapText="1"/>
    </xf>
    <xf numFmtId="0" fontId="7" fillId="2" borderId="4" xfId="55" applyFont="1" applyFill="1" applyBorder="1" applyAlignment="1" applyProtection="1">
      <alignment horizontal="center" vertical="center" wrapText="1"/>
      <protection locked="0"/>
    </xf>
    <xf numFmtId="0" fontId="7" fillId="2" borderId="1" xfId="55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0" fontId="5" fillId="2" borderId="5" xfId="55" applyNumberFormat="1" applyFont="1" applyFill="1" applyBorder="1" applyAlignment="1" applyProtection="1">
      <alignment horizontal="center" vertical="center" wrapText="1"/>
    </xf>
    <xf numFmtId="0" fontId="5" fillId="2" borderId="1" xfId="55" applyNumberFormat="1" applyFont="1" applyFill="1" applyBorder="1" applyAlignment="1" applyProtection="1">
      <alignment horizontal="center" vertical="center" wrapText="1"/>
    </xf>
    <xf numFmtId="0" fontId="5" fillId="2" borderId="2" xfId="55" applyNumberFormat="1" applyFont="1" applyFill="1" applyBorder="1" applyAlignment="1" applyProtection="1">
      <alignment horizontal="center" vertical="center" wrapText="1"/>
    </xf>
    <xf numFmtId="0" fontId="8" fillId="0" borderId="0" xfId="55" applyNumberFormat="1" applyFont="1" applyFill="1" applyAlignment="1" applyProtection="1">
      <alignment horizontal="center" vertical="center"/>
    </xf>
    <xf numFmtId="0" fontId="2" fillId="2" borderId="12" xfId="55" applyNumberFormat="1" applyFont="1" applyFill="1" applyBorder="1" applyAlignment="1" applyProtection="1">
      <alignment horizontal="right" vertical="center"/>
    </xf>
    <xf numFmtId="0" fontId="5" fillId="2" borderId="1" xfId="55" applyNumberFormat="1" applyFont="1" applyFill="1" applyBorder="1" applyAlignment="1" applyProtection="1">
      <alignment horizontal="center" vertical="center"/>
    </xf>
    <xf numFmtId="0" fontId="5" fillId="2" borderId="3" xfId="55" applyNumberFormat="1" applyFont="1" applyFill="1" applyBorder="1" applyAlignment="1" applyProtection="1">
      <alignment horizontal="center" vertical="center"/>
    </xf>
    <xf numFmtId="0" fontId="5" fillId="2" borderId="3" xfId="55" applyNumberFormat="1" applyFont="1" applyFill="1" applyBorder="1" applyAlignment="1" applyProtection="1">
      <alignment horizontal="center" vertical="center" wrapText="1"/>
    </xf>
    <xf numFmtId="0" fontId="5" fillId="0" borderId="3" xfId="55" applyNumberFormat="1" applyFont="1" applyFill="1" applyBorder="1" applyAlignment="1" applyProtection="1">
      <alignment horizontal="center" vertical="center" wrapText="1"/>
    </xf>
    <xf numFmtId="0" fontId="5" fillId="0" borderId="1" xfId="55" applyNumberFormat="1" applyFont="1" applyFill="1" applyBorder="1" applyAlignment="1" applyProtection="1">
      <alignment horizontal="center" vertical="center" wrapText="1"/>
    </xf>
    <xf numFmtId="180" fontId="5" fillId="2" borderId="5" xfId="55" applyNumberFormat="1" applyFont="1" applyFill="1" applyBorder="1" applyAlignment="1" applyProtection="1">
      <alignment horizontal="center" vertical="center" wrapText="1"/>
    </xf>
    <xf numFmtId="180" fontId="5" fillId="2" borderId="1" xfId="55" applyNumberFormat="1" applyFont="1" applyFill="1" applyBorder="1" applyAlignment="1" applyProtection="1">
      <alignment horizontal="center" vertical="center" wrapText="1"/>
    </xf>
    <xf numFmtId="0" fontId="2" fillId="0" borderId="1" xfId="32" applyFont="1" applyFill="1" applyBorder="1" applyAlignment="1">
      <alignment horizontal="center" vertical="center" wrapText="1"/>
    </xf>
    <xf numFmtId="0" fontId="8" fillId="0" borderId="0" xfId="32" applyFont="1" applyAlignment="1">
      <alignment horizontal="center" vertical="center"/>
    </xf>
    <xf numFmtId="0" fontId="2" fillId="0" borderId="12" xfId="32" applyFont="1" applyBorder="1" applyAlignment="1">
      <alignment horizontal="right" vertical="center"/>
    </xf>
    <xf numFmtId="0" fontId="2" fillId="0" borderId="3" xfId="32" applyFont="1" applyBorder="1" applyAlignment="1">
      <alignment horizontal="center" vertical="center" wrapText="1"/>
    </xf>
    <xf numFmtId="0" fontId="2" fillId="0" borderId="7" xfId="32" applyFont="1" applyBorder="1" applyAlignment="1">
      <alignment horizontal="center" vertical="center" wrapText="1"/>
    </xf>
    <xf numFmtId="0" fontId="2" fillId="0" borderId="4" xfId="32" applyFont="1" applyBorder="1" applyAlignment="1">
      <alignment horizontal="center" vertical="center" wrapText="1"/>
    </xf>
    <xf numFmtId="0" fontId="2" fillId="0" borderId="2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center" vertical="center" wrapText="1"/>
    </xf>
    <xf numFmtId="0" fontId="2" fillId="0" borderId="6" xfId="32" applyFont="1" applyFill="1" applyBorder="1" applyAlignment="1">
      <alignment horizontal="center" vertical="center" wrapText="1"/>
    </xf>
    <xf numFmtId="0" fontId="1" fillId="2" borderId="2" xfId="64" applyFont="1" applyFill="1" applyBorder="1" applyAlignment="1">
      <alignment horizontal="center" vertical="center" wrapText="1"/>
    </xf>
    <xf numFmtId="0" fontId="1" fillId="2" borderId="6" xfId="64" applyFont="1" applyFill="1" applyBorder="1" applyAlignment="1">
      <alignment horizontal="center" vertical="center" wrapText="1"/>
    </xf>
    <xf numFmtId="0" fontId="1" fillId="2" borderId="5" xfId="64" applyFont="1" applyFill="1" applyBorder="1" applyAlignment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1" fillId="2" borderId="1" xfId="64" applyFont="1" applyFill="1" applyBorder="1" applyAlignment="1">
      <alignment horizontal="center" vertical="center" wrapText="1"/>
    </xf>
    <xf numFmtId="0" fontId="8" fillId="0" borderId="0" xfId="60" applyNumberFormat="1" applyFont="1" applyFill="1" applyAlignment="1" applyProtection="1">
      <alignment horizontal="center" vertical="center" wrapText="1"/>
    </xf>
    <xf numFmtId="0" fontId="2" fillId="0" borderId="12" xfId="60" applyNumberFormat="1" applyFont="1" applyFill="1" applyBorder="1" applyAlignment="1" applyProtection="1">
      <alignment horizontal="righ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2" borderId="3" xfId="60" applyNumberFormat="1" applyFont="1" applyFill="1" applyBorder="1" applyAlignment="1" applyProtection="1">
      <alignment horizontal="center" vertical="center"/>
    </xf>
    <xf numFmtId="0" fontId="2" fillId="2" borderId="7" xfId="60" applyNumberFormat="1" applyFont="1" applyFill="1" applyBorder="1" applyAlignment="1" applyProtection="1">
      <alignment horizontal="center" vertical="center"/>
    </xf>
    <xf numFmtId="0" fontId="2" fillId="2" borderId="4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>
      <alignment horizontal="center" vertical="center" wrapText="1"/>
    </xf>
    <xf numFmtId="0" fontId="8" fillId="0" borderId="0" xfId="32" applyFont="1" applyAlignment="1">
      <alignment horizontal="center"/>
    </xf>
    <xf numFmtId="0" fontId="4" fillId="0" borderId="12" xfId="32" applyBorder="1" applyAlignment="1">
      <alignment horizontal="right"/>
    </xf>
    <xf numFmtId="0" fontId="2" fillId="0" borderId="1" xfId="32" applyFont="1" applyBorder="1" applyAlignment="1">
      <alignment horizontal="center" vertical="center"/>
    </xf>
    <xf numFmtId="0" fontId="2" fillId="2" borderId="1" xfId="45" applyNumberFormat="1" applyFont="1" applyFill="1" applyBorder="1" applyAlignment="1" applyProtection="1">
      <alignment horizontal="center" vertical="center" wrapText="1"/>
    </xf>
    <xf numFmtId="0" fontId="1" fillId="2" borderId="1" xfId="45" applyNumberFormat="1" applyFont="1" applyFill="1" applyBorder="1" applyAlignment="1" applyProtection="1">
      <alignment horizontal="center" vertical="center"/>
    </xf>
    <xf numFmtId="0" fontId="2" fillId="2" borderId="2" xfId="45" applyNumberFormat="1" applyFont="1" applyFill="1" applyBorder="1" applyAlignment="1" applyProtection="1">
      <alignment horizontal="center" vertical="center" wrapText="1"/>
    </xf>
    <xf numFmtId="0" fontId="2" fillId="2" borderId="6" xfId="45" applyNumberFormat="1" applyFont="1" applyFill="1" applyBorder="1" applyAlignment="1" applyProtection="1">
      <alignment horizontal="center" vertical="center" wrapText="1"/>
    </xf>
    <xf numFmtId="0" fontId="2" fillId="2" borderId="5" xfId="45" applyNumberFormat="1" applyFont="1" applyFill="1" applyBorder="1" applyAlignment="1" applyProtection="1">
      <alignment horizontal="center" vertical="center" wrapText="1"/>
    </xf>
    <xf numFmtId="0" fontId="2" fillId="0" borderId="0" xfId="45" applyNumberFormat="1" applyFont="1" applyFill="1" applyAlignment="1" applyProtection="1">
      <alignment horizontal="center" vertical="center" wrapText="1"/>
    </xf>
    <xf numFmtId="0" fontId="8" fillId="0" borderId="0" xfId="45" applyNumberFormat="1" applyFont="1" applyFill="1" applyAlignment="1" applyProtection="1">
      <alignment horizontal="center" vertical="center" wrapText="1"/>
    </xf>
    <xf numFmtId="0" fontId="1" fillId="0" borderId="12" xfId="45" applyNumberFormat="1" applyFont="1" applyFill="1" applyBorder="1" applyAlignment="1" applyProtection="1">
      <alignment horizontal="center" vertical="center"/>
    </xf>
    <xf numFmtId="0" fontId="2" fillId="2" borderId="1" xfId="45" applyFont="1" applyFill="1" applyBorder="1" applyAlignment="1">
      <alignment horizontal="center" vertical="center" wrapText="1"/>
    </xf>
    <xf numFmtId="0" fontId="2" fillId="0" borderId="1" xfId="32" applyFont="1" applyBorder="1" applyAlignment="1">
      <alignment horizontal="center" vertical="center" wrapText="1"/>
    </xf>
    <xf numFmtId="0" fontId="8" fillId="0" borderId="0" xfId="51" applyNumberFormat="1" applyFont="1" applyFill="1" applyAlignment="1" applyProtection="1">
      <alignment horizontal="center" vertical="center"/>
    </xf>
    <xf numFmtId="0" fontId="2" fillId="0" borderId="12" xfId="51" applyNumberFormat="1" applyFont="1" applyFill="1" applyBorder="1" applyAlignment="1" applyProtection="1">
      <alignment horizontal="right" vertical="center"/>
    </xf>
    <xf numFmtId="0" fontId="2" fillId="2" borderId="2" xfId="51" applyFont="1" applyFill="1" applyBorder="1" applyAlignment="1">
      <alignment horizontal="center" vertical="center" wrapText="1"/>
    </xf>
    <xf numFmtId="0" fontId="2" fillId="2" borderId="14" xfId="51" applyFont="1" applyFill="1" applyBorder="1" applyAlignment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 wrapText="1"/>
    </xf>
    <xf numFmtId="0" fontId="2" fillId="2" borderId="4" xfId="51" applyNumberFormat="1" applyFont="1" applyFill="1" applyBorder="1" applyAlignment="1" applyProtection="1">
      <alignment horizontal="center" vertical="center" wrapText="1"/>
    </xf>
    <xf numFmtId="0" fontId="2" fillId="2" borderId="7" xfId="51" applyNumberFormat="1" applyFont="1" applyFill="1" applyBorder="1" applyAlignment="1" applyProtection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/>
    </xf>
    <xf numFmtId="0" fontId="4" fillId="0" borderId="12" xfId="32" applyBorder="1" applyAlignment="1">
      <alignment horizontal="center"/>
    </xf>
    <xf numFmtId="0" fontId="1" fillId="0" borderId="15" xfId="32" applyNumberFormat="1" applyFont="1" applyFill="1" applyBorder="1" applyAlignment="1" applyProtection="1">
      <alignment horizontal="left"/>
    </xf>
    <xf numFmtId="0" fontId="2" fillId="2" borderId="1" xfId="49" applyNumberFormat="1" applyFont="1" applyFill="1" applyBorder="1" applyAlignment="1" applyProtection="1">
      <alignment horizontal="center" vertical="center" wrapText="1"/>
    </xf>
    <xf numFmtId="0" fontId="8" fillId="0" borderId="0" xfId="49" applyNumberFormat="1" applyFont="1" applyFill="1" applyAlignment="1" applyProtection="1">
      <alignment horizontal="center" vertical="center"/>
    </xf>
    <xf numFmtId="0" fontId="2" fillId="2" borderId="2" xfId="49" applyNumberFormat="1" applyFont="1" applyFill="1" applyBorder="1" applyAlignment="1" applyProtection="1">
      <alignment horizontal="center" vertical="center" wrapText="1"/>
    </xf>
    <xf numFmtId="0" fontId="2" fillId="2" borderId="6" xfId="49" applyNumberFormat="1" applyFont="1" applyFill="1" applyBorder="1" applyAlignment="1" applyProtection="1">
      <alignment horizontal="center" vertical="center" wrapText="1"/>
    </xf>
    <xf numFmtId="0" fontId="2" fillId="2" borderId="5" xfId="49" applyNumberFormat="1" applyFont="1" applyFill="1" applyBorder="1" applyAlignment="1" applyProtection="1">
      <alignment horizontal="center" vertical="center" wrapText="1"/>
    </xf>
    <xf numFmtId="0" fontId="2" fillId="2" borderId="1" xfId="19" applyNumberFormat="1" applyFont="1" applyFill="1" applyBorder="1" applyAlignment="1" applyProtection="1">
      <alignment horizontal="center" vertical="center" wrapText="1"/>
    </xf>
    <xf numFmtId="0" fontId="8" fillId="0" borderId="0" xfId="19" applyNumberFormat="1" applyFont="1" applyFill="1" applyAlignment="1" applyProtection="1">
      <alignment horizontal="center" vertical="center" wrapText="1"/>
    </xf>
    <xf numFmtId="0" fontId="2" fillId="0" borderId="12" xfId="19" applyNumberFormat="1" applyFont="1" applyFill="1" applyBorder="1" applyAlignment="1" applyProtection="1">
      <alignment horizontal="right" vertical="center" wrapText="1"/>
    </xf>
    <xf numFmtId="0" fontId="2" fillId="2" borderId="1" xfId="19" applyFont="1" applyFill="1" applyBorder="1" applyAlignment="1">
      <alignment horizontal="center" vertical="center" wrapText="1"/>
    </xf>
    <xf numFmtId="0" fontId="2" fillId="2" borderId="3" xfId="19" applyNumberFormat="1" applyFont="1" applyFill="1" applyBorder="1" applyAlignment="1" applyProtection="1">
      <alignment horizontal="center" vertical="center"/>
    </xf>
    <xf numFmtId="0" fontId="2" fillId="2" borderId="7" xfId="19" applyNumberFormat="1" applyFont="1" applyFill="1" applyBorder="1" applyAlignment="1" applyProtection="1">
      <alignment horizontal="center" vertical="center"/>
    </xf>
    <xf numFmtId="0" fontId="2" fillId="2" borderId="4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/>
    </xf>
    <xf numFmtId="0" fontId="2" fillId="2" borderId="1" xfId="35" applyNumberFormat="1" applyFont="1" applyFill="1" applyBorder="1" applyAlignment="1" applyProtection="1">
      <alignment horizontal="center" vertical="center" wrapText="1"/>
    </xf>
    <xf numFmtId="0" fontId="2" fillId="2" borderId="2" xfId="35" applyNumberFormat="1" applyFont="1" applyFill="1" applyBorder="1" applyAlignment="1" applyProtection="1">
      <alignment horizontal="center" vertical="center" wrapText="1"/>
    </xf>
    <xf numFmtId="0" fontId="2" fillId="2" borderId="6" xfId="35" applyNumberFormat="1" applyFont="1" applyFill="1" applyBorder="1" applyAlignment="1" applyProtection="1">
      <alignment horizontal="center" vertical="center" wrapText="1"/>
    </xf>
    <xf numFmtId="0" fontId="2" fillId="2" borderId="5" xfId="35" applyNumberFormat="1" applyFont="1" applyFill="1" applyBorder="1" applyAlignment="1" applyProtection="1">
      <alignment horizontal="center" vertical="center" wrapText="1"/>
    </xf>
    <xf numFmtId="0" fontId="2" fillId="0" borderId="0" xfId="35" applyNumberFormat="1" applyFont="1" applyFill="1" applyAlignment="1" applyProtection="1">
      <alignment horizontal="right" vertical="center" wrapText="1"/>
    </xf>
    <xf numFmtId="0" fontId="8" fillId="0" borderId="0" xfId="35" applyNumberFormat="1" applyFont="1" applyFill="1" applyAlignment="1" applyProtection="1">
      <alignment horizontal="center" vertical="center"/>
    </xf>
    <xf numFmtId="0" fontId="2" fillId="0" borderId="12" xfId="35" applyNumberFormat="1" applyFont="1" applyFill="1" applyBorder="1" applyAlignment="1" applyProtection="1">
      <alignment horizontal="right" vertical="center" wrapText="1"/>
    </xf>
    <xf numFmtId="0" fontId="2" fillId="2" borderId="1" xfId="35" applyFont="1" applyFill="1" applyBorder="1" applyAlignment="1">
      <alignment horizontal="center" vertical="center" wrapText="1"/>
    </xf>
    <xf numFmtId="0" fontId="8" fillId="0" borderId="0" xfId="2" applyNumberFormat="1" applyFont="1" applyFill="1" applyAlignment="1" applyProtection="1">
      <alignment horizontal="center" vertical="center"/>
    </xf>
    <xf numFmtId="0" fontId="2" fillId="0" borderId="12" xfId="2" applyNumberFormat="1" applyFont="1" applyFill="1" applyBorder="1" applyAlignment="1" applyProtection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/>
    </xf>
    <xf numFmtId="0" fontId="8" fillId="0" borderId="0" xfId="53" applyNumberFormat="1" applyFont="1" applyFill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1" xfId="53" applyFont="1" applyFill="1" applyBorder="1" applyAlignment="1">
      <alignment horizontal="center" vertical="center" wrapText="1"/>
    </xf>
    <xf numFmtId="49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3" xfId="53" applyFont="1" applyFill="1" applyBorder="1" applyAlignment="1">
      <alignment horizontal="center" vertical="center" wrapText="1"/>
    </xf>
    <xf numFmtId="0" fontId="2" fillId="2" borderId="4" xfId="53" applyFont="1" applyFill="1" applyBorder="1" applyAlignment="1">
      <alignment horizontal="center" vertical="center" wrapText="1"/>
    </xf>
    <xf numFmtId="0" fontId="2" fillId="2" borderId="10" xfId="53" applyFont="1" applyFill="1" applyBorder="1" applyAlignment="1">
      <alignment horizontal="center" vertical="center" wrapText="1"/>
    </xf>
    <xf numFmtId="0" fontId="2" fillId="2" borderId="3" xfId="53" applyNumberFormat="1" applyFont="1" applyFill="1" applyBorder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/>
    </xf>
    <xf numFmtId="0" fontId="1" fillId="2" borderId="13" xfId="47" applyFont="1" applyFill="1" applyBorder="1" applyAlignment="1">
      <alignment horizontal="center" vertical="center" wrapText="1"/>
    </xf>
    <xf numFmtId="0" fontId="1" fillId="2" borderId="8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8" fillId="0" borderId="0" xfId="47" applyNumberFormat="1" applyFont="1" applyFill="1" applyAlignment="1" applyProtection="1">
      <alignment horizontal="center" vertical="center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7" xfId="47" applyNumberFormat="1" applyFont="1" applyFill="1" applyBorder="1" applyAlignment="1" applyProtection="1">
      <alignment horizontal="center" vertical="center"/>
    </xf>
    <xf numFmtId="0" fontId="2" fillId="2" borderId="4" xfId="47" applyNumberFormat="1" applyFont="1" applyFill="1" applyBorder="1" applyAlignment="1" applyProtection="1">
      <alignment horizontal="center" vertical="center"/>
    </xf>
    <xf numFmtId="0" fontId="2" fillId="2" borderId="3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0" fontId="2" fillId="0" borderId="12" xfId="32" applyFont="1" applyBorder="1" applyAlignment="1">
      <alignment horizontal="center" vertical="center"/>
    </xf>
    <xf numFmtId="0" fontId="1" fillId="2" borderId="4" xfId="43" applyFont="1" applyFill="1" applyBorder="1" applyAlignment="1">
      <alignment horizontal="center" vertical="center" wrapText="1"/>
    </xf>
    <xf numFmtId="0" fontId="1" fillId="2" borderId="1" xfId="43" applyFont="1" applyFill="1" applyBorder="1" applyAlignment="1">
      <alignment horizontal="center" vertical="center" wrapText="1"/>
    </xf>
    <xf numFmtId="0" fontId="2" fillId="2" borderId="10" xfId="43" applyNumberFormat="1" applyFont="1" applyFill="1" applyBorder="1" applyAlignment="1" applyProtection="1">
      <alignment horizontal="center" vertical="center" wrapText="1"/>
    </xf>
    <xf numFmtId="0" fontId="2" fillId="2" borderId="3" xfId="43" applyNumberFormat="1" applyFont="1" applyFill="1" applyBorder="1" applyAlignment="1" applyProtection="1">
      <alignment horizontal="center" vertical="center" wrapText="1"/>
    </xf>
    <xf numFmtId="0" fontId="2" fillId="2" borderId="7" xfId="43" applyNumberFormat="1" applyFont="1" applyFill="1" applyBorder="1" applyAlignment="1" applyProtection="1">
      <alignment horizontal="center" vertical="center" wrapText="1"/>
    </xf>
    <xf numFmtId="0" fontId="2" fillId="2" borderId="1" xfId="43" applyNumberFormat="1" applyFont="1" applyFill="1" applyBorder="1" applyAlignment="1" applyProtection="1">
      <alignment horizontal="center" vertical="center" wrapText="1"/>
    </xf>
    <xf numFmtId="0" fontId="8" fillId="0" borderId="0" xfId="43" applyNumberFormat="1" applyFont="1" applyFill="1" applyAlignment="1" applyProtection="1">
      <alignment horizontal="center" vertical="center"/>
    </xf>
    <xf numFmtId="0" fontId="2" fillId="0" borderId="12" xfId="43" applyNumberFormat="1" applyFont="1" applyFill="1" applyBorder="1" applyAlignment="1" applyProtection="1">
      <alignment horizontal="right" vertical="center"/>
    </xf>
    <xf numFmtId="0" fontId="2" fillId="2" borderId="4" xfId="43" applyNumberFormat="1" applyFont="1" applyFill="1" applyBorder="1" applyAlignment="1" applyProtection="1">
      <alignment horizontal="center" vertical="center" wrapText="1"/>
    </xf>
    <xf numFmtId="0" fontId="2" fillId="2" borderId="5" xfId="43" applyNumberFormat="1" applyFont="1" applyFill="1" applyBorder="1" applyAlignment="1" applyProtection="1">
      <alignment horizontal="center" vertical="center" wrapText="1"/>
    </xf>
    <xf numFmtId="0" fontId="2" fillId="2" borderId="12" xfId="43" applyNumberFormat="1" applyFont="1" applyFill="1" applyBorder="1" applyAlignment="1" applyProtection="1">
      <alignment horizontal="center" vertical="center" wrapText="1"/>
    </xf>
    <xf numFmtId="0" fontId="2" fillId="2" borderId="1" xfId="41" applyNumberFormat="1" applyFont="1" applyFill="1" applyBorder="1" applyAlignment="1" applyProtection="1">
      <alignment horizontal="center" vertical="center"/>
    </xf>
    <xf numFmtId="0" fontId="2" fillId="2" borderId="1" xfId="41" applyNumberFormat="1" applyFont="1" applyFill="1" applyBorder="1" applyAlignment="1" applyProtection="1">
      <alignment horizontal="center" vertical="center" wrapText="1"/>
    </xf>
    <xf numFmtId="0" fontId="10" fillId="0" borderId="0" xfId="41" applyNumberFormat="1" applyFont="1" applyFill="1" applyAlignment="1" applyProtection="1">
      <alignment horizontal="center" vertical="center" wrapText="1"/>
    </xf>
    <xf numFmtId="0" fontId="1" fillId="0" borderId="12" xfId="41" applyFont="1" applyBorder="1" applyAlignment="1">
      <alignment horizontal="right" vertical="center"/>
    </xf>
    <xf numFmtId="0" fontId="1" fillId="0" borderId="12" xfId="41" applyBorder="1" applyAlignment="1">
      <alignment horizontal="right" vertical="center"/>
    </xf>
    <xf numFmtId="0" fontId="2" fillId="0" borderId="1" xfId="41" applyNumberFormat="1" applyFont="1" applyFill="1" applyBorder="1" applyAlignment="1" applyProtection="1">
      <alignment horizontal="center" vertical="center" wrapText="1"/>
    </xf>
    <xf numFmtId="0" fontId="5" fillId="2" borderId="4" xfId="39" applyNumberFormat="1" applyFont="1" applyFill="1" applyBorder="1" applyAlignment="1" applyProtection="1">
      <alignment horizontal="center" vertical="center" wrapText="1"/>
    </xf>
    <xf numFmtId="0" fontId="8" fillId="0" borderId="0" xfId="39" applyNumberFormat="1" applyFont="1" applyFill="1" applyAlignment="1" applyProtection="1">
      <alignment horizontal="center" vertical="center"/>
    </xf>
    <xf numFmtId="0" fontId="7" fillId="0" borderId="1" xfId="39" applyNumberFormat="1" applyFont="1" applyFill="1" applyBorder="1" applyAlignment="1" applyProtection="1">
      <alignment horizontal="center" vertical="center" wrapText="1"/>
    </xf>
    <xf numFmtId="0" fontId="7" fillId="0" borderId="13" xfId="39" applyNumberFormat="1" applyFont="1" applyFill="1" applyBorder="1" applyAlignment="1" applyProtection="1">
      <alignment horizontal="center" vertical="center" wrapText="1"/>
    </xf>
    <xf numFmtId="0" fontId="7" fillId="0" borderId="2" xfId="39" applyNumberFormat="1" applyFont="1" applyFill="1" applyBorder="1" applyAlignment="1" applyProtection="1">
      <alignment horizontal="center" vertical="center" wrapText="1"/>
    </xf>
    <xf numFmtId="0" fontId="7" fillId="0" borderId="3" xfId="39" applyNumberFormat="1" applyFont="1" applyFill="1" applyBorder="1" applyAlignment="1" applyProtection="1">
      <alignment horizontal="center" vertical="center" wrapText="1"/>
    </xf>
    <xf numFmtId="0" fontId="5" fillId="2" borderId="10" xfId="39" applyNumberFormat="1" applyFont="1" applyFill="1" applyBorder="1" applyAlignment="1" applyProtection="1">
      <alignment horizontal="center" vertical="center" wrapText="1"/>
    </xf>
    <xf numFmtId="0" fontId="5" fillId="2" borderId="3" xfId="39" applyNumberFormat="1" applyFont="1" applyFill="1" applyBorder="1" applyAlignment="1" applyProtection="1">
      <alignment horizontal="center" vertical="center" wrapText="1"/>
    </xf>
    <xf numFmtId="0" fontId="5" fillId="2" borderId="5" xfId="39" applyNumberFormat="1" applyFont="1" applyFill="1" applyBorder="1" applyAlignment="1" applyProtection="1">
      <alignment horizontal="center" vertical="center" wrapText="1"/>
    </xf>
    <xf numFmtId="0" fontId="5" fillId="2" borderId="1" xfId="39" applyNumberFormat="1" applyFont="1" applyFill="1" applyBorder="1" applyAlignment="1" applyProtection="1">
      <alignment horizontal="center" vertical="center" wrapText="1"/>
    </xf>
    <xf numFmtId="0" fontId="5" fillId="2" borderId="11" xfId="39" applyNumberFormat="1" applyFont="1" applyFill="1" applyBorder="1" applyAlignment="1" applyProtection="1">
      <alignment horizontal="center" vertical="center" wrapText="1"/>
    </xf>
    <xf numFmtId="0" fontId="5" fillId="2" borderId="12" xfId="39" applyNumberFormat="1" applyFont="1" applyFill="1" applyBorder="1" applyAlignment="1" applyProtection="1">
      <alignment horizontal="center" vertical="center" wrapText="1"/>
    </xf>
    <xf numFmtId="0" fontId="5" fillId="2" borderId="7" xfId="39" applyNumberFormat="1" applyFont="1" applyFill="1" applyBorder="1" applyAlignment="1" applyProtection="1">
      <alignment horizontal="center" vertical="center" wrapText="1"/>
    </xf>
    <xf numFmtId="0" fontId="3" fillId="0" borderId="0" xfId="37" applyFont="1" applyAlignment="1">
      <alignment horizontal="center" vertical="center"/>
    </xf>
    <xf numFmtId="0" fontId="5" fillId="2" borderId="4" xfId="37" applyNumberFormat="1" applyFont="1" applyFill="1" applyBorder="1" applyAlignment="1" applyProtection="1">
      <alignment horizontal="center" vertical="center"/>
    </xf>
    <xf numFmtId="0" fontId="5" fillId="2" borderId="1" xfId="37" applyNumberFormat="1" applyFont="1" applyFill="1" applyBorder="1" applyAlignment="1" applyProtection="1">
      <alignment horizontal="center" vertical="center"/>
    </xf>
    <xf numFmtId="0" fontId="5" fillId="2" borderId="3" xfId="37" applyNumberFormat="1" applyFont="1" applyFill="1" applyBorder="1" applyAlignment="1" applyProtection="1">
      <alignment horizontal="center" vertical="center"/>
    </xf>
    <xf numFmtId="0" fontId="5" fillId="2" borderId="1" xfId="37" applyNumberFormat="1" applyFont="1" applyFill="1" applyBorder="1" applyAlignment="1" applyProtection="1">
      <alignment horizontal="center" vertical="center" wrapText="1"/>
    </xf>
    <xf numFmtId="0" fontId="5" fillId="2" borderId="4" xfId="37" applyNumberFormat="1" applyFont="1" applyFill="1" applyBorder="1" applyAlignment="1" applyProtection="1">
      <alignment horizontal="center" vertical="center" wrapText="1"/>
    </xf>
    <xf numFmtId="0" fontId="3" fillId="0" borderId="0" xfId="62" applyNumberFormat="1" applyFont="1" applyFill="1" applyAlignment="1" applyProtection="1">
      <alignment horizontal="center" vertical="center"/>
    </xf>
    <xf numFmtId="0" fontId="5" fillId="2" borderId="1" xfId="62" applyNumberFormat="1" applyFont="1" applyFill="1" applyBorder="1" applyAlignment="1" applyProtection="1">
      <alignment horizontal="center" vertical="center" wrapText="1"/>
    </xf>
    <xf numFmtId="0" fontId="5" fillId="2" borderId="2" xfId="62" applyNumberFormat="1" applyFont="1" applyFill="1" applyBorder="1" applyAlignment="1" applyProtection="1">
      <alignment horizontal="center" vertical="center" wrapText="1"/>
    </xf>
    <xf numFmtId="0" fontId="5" fillId="2" borderId="5" xfId="62" applyNumberFormat="1" applyFont="1" applyFill="1" applyBorder="1" applyAlignment="1" applyProtection="1">
      <alignment horizontal="center" vertical="center" wrapText="1"/>
    </xf>
    <xf numFmtId="0" fontId="5" fillId="2" borderId="3" xfId="62" applyNumberFormat="1" applyFont="1" applyFill="1" applyBorder="1" applyAlignment="1" applyProtection="1">
      <alignment horizontal="center" vertical="center" wrapText="1"/>
    </xf>
    <xf numFmtId="0" fontId="5" fillId="2" borderId="4" xfId="62" applyNumberFormat="1" applyFont="1" applyFill="1" applyBorder="1" applyAlignment="1" applyProtection="1">
      <alignment horizontal="center" vertical="center" wrapText="1"/>
    </xf>
    <xf numFmtId="49" fontId="31" fillId="0" borderId="3" xfId="37" applyNumberFormat="1" applyFont="1" applyFill="1" applyBorder="1" applyAlignment="1" applyProtection="1">
      <alignment horizontal="left" vertical="center" wrapText="1"/>
    </xf>
    <xf numFmtId="0" fontId="31" fillId="0" borderId="3" xfId="37" applyNumberFormat="1" applyFont="1" applyFill="1" applyBorder="1" applyAlignment="1" applyProtection="1">
      <alignment horizontal="left" vertical="center" wrapText="1"/>
    </xf>
    <xf numFmtId="49" fontId="31" fillId="0" borderId="1" xfId="37" applyNumberFormat="1" applyFont="1" applyFill="1" applyBorder="1" applyAlignment="1" applyProtection="1">
      <alignment horizontal="left" vertical="center" wrapText="1"/>
    </xf>
  </cellXfs>
  <cellStyles count="79">
    <cellStyle name="20% - 强调文字颜色 1 2" xfId="1"/>
    <cellStyle name="20% - 强调文字颜色 2 2" xfId="13"/>
    <cellStyle name="20% - 强调文字颜色 3 2" xfId="14"/>
    <cellStyle name="20% - 强调文字颜色 4 2" xfId="15"/>
    <cellStyle name="20% - 强调文字颜色 5 2" xfId="16"/>
    <cellStyle name="20% - 强调文字颜色 6 2" xfId="17"/>
    <cellStyle name="40% - 强调文字颜色 1 2" xfId="6"/>
    <cellStyle name="40% - 强调文字颜色 2 2" xfId="7"/>
    <cellStyle name="40% - 强调文字颜色 3 2" xfId="18"/>
    <cellStyle name="40% - 强调文字颜色 4 2" xfId="5"/>
    <cellStyle name="40% - 强调文字颜色 5 2" xfId="8"/>
    <cellStyle name="40% - 强调文字颜色 6 2" xfId="12"/>
    <cellStyle name="60% - 强调文字颜色 1 2" xfId="20"/>
    <cellStyle name="60% - 强调文字颜色 2 2" xfId="21"/>
    <cellStyle name="60% - 强调文字颜色 3 2" xfId="22"/>
    <cellStyle name="60% - 强调文字颜色 4 2" xfId="9"/>
    <cellStyle name="60% - 强调文字颜色 5 2" xfId="23"/>
    <cellStyle name="60% - 强调文字颜色 6 2" xfId="24"/>
    <cellStyle name="标题 1 2" xfId="25"/>
    <cellStyle name="标题 2 2" xfId="26"/>
    <cellStyle name="标题 3 2" xfId="27"/>
    <cellStyle name="标题 4 2" xfId="28"/>
    <cellStyle name="标题 5" xfId="29"/>
    <cellStyle name="差 2" xfId="30"/>
    <cellStyle name="常规" xfId="0" builtinId="0"/>
    <cellStyle name="常规 2" xfId="32"/>
    <cellStyle name="常规_01024199FB0E4AA990B5AE7002822FBB" xfId="33"/>
    <cellStyle name="常规_01024199FB0E4AA990B5AE7002822FBB 2" xfId="2"/>
    <cellStyle name="常规_0B6CD2B80CC44853A61EA0F3C70718A7" xfId="34"/>
    <cellStyle name="常规_0B6CD2B80CC44853A61EA0F3C70718A7 2" xfId="35"/>
    <cellStyle name="常规_10FFF10EDCCA4317905A55AF0DC4BD23" xfId="36"/>
    <cellStyle name="常规_10FFF10EDCCA4317905A55AF0DC4BD23 2" xfId="37"/>
    <cellStyle name="常规_16D242D3E8CA48A39E7BABAD4C2ADF34" xfId="38"/>
    <cellStyle name="常规_16D242D3E8CA48A39E7BABAD4C2ADF34 2" xfId="39"/>
    <cellStyle name="常规_234CAB730E9A49B381A8B2597D07D694" xfId="40"/>
    <cellStyle name="常规_234CAB730E9A49B381A8B2597D07D694 2" xfId="41"/>
    <cellStyle name="常规_385200E607F04804B5C7988757B03D63" xfId="42"/>
    <cellStyle name="常规_385200E607F04804B5C7988757B03D63 2" xfId="43"/>
    <cellStyle name="常规_39487248717147F198562F069F2ADD01" xfId="44"/>
    <cellStyle name="常规_39487248717147F198562F069F2ADD01 2" xfId="45"/>
    <cellStyle name="常规_5E9FB8AE66E14E3CBF0A58F4E691094F" xfId="46"/>
    <cellStyle name="常规_5E9FB8AE66E14E3CBF0A58F4E691094F 2" xfId="47"/>
    <cellStyle name="常规_76F45534EFC8460DA0F4824A8C8A34BC" xfId="48"/>
    <cellStyle name="常规_76F45534EFC8460DA0F4824A8C8A34BC 2" xfId="49"/>
    <cellStyle name="常规_895BA4DC252E44F38DB6B1093505760C" xfId="50"/>
    <cellStyle name="常规_895BA4DC252E44F38DB6B1093505760C 2" xfId="51"/>
    <cellStyle name="常规_9BD24174709145A1A19E8F64762D88B5" xfId="52"/>
    <cellStyle name="常规_9BD24174709145A1A19E8F64762D88B5 2" xfId="53"/>
    <cellStyle name="常规_AB1B1E38243A4EE5BA45BBBA49A942B7" xfId="54"/>
    <cellStyle name="常规_AB1B1E38243A4EE5BA45BBBA49A942B7 2" xfId="55"/>
    <cellStyle name="常规_E8AF75BCA17C4A7BA79F29CA83B6F5A7" xfId="4"/>
    <cellStyle name="常规_E8AF75BCA17C4A7BA79F29CA83B6F5A7 2" xfId="19"/>
    <cellStyle name="常规_EA9ADEE351EC4FBE8D6B10FECBD78F3B" xfId="31"/>
    <cellStyle name="常规_EA9ADEE351EC4FBE8D6B10FECBD78F3B 2" xfId="56"/>
    <cellStyle name="常规_F2C9F44EAE6D41698431DB70DDBCF964" xfId="57"/>
    <cellStyle name="常规_F2C9F44EAE6D41698431DB70DDBCF964 2" xfId="58"/>
    <cellStyle name="常规_FA85956AF29D46888C80C611E9FB4855" xfId="59"/>
    <cellStyle name="常规_FA85956AF29D46888C80C611E9FB4855 2" xfId="60"/>
    <cellStyle name="常规_FDEBF98641054675A285ACB70D2F65A1" xfId="61"/>
    <cellStyle name="常规_FDEBF98641054675A285ACB70D2F65A1 2" xfId="62"/>
    <cellStyle name="常规_部门收支总表 2" xfId="63"/>
    <cellStyle name="常规_工资福利 2" xfId="64"/>
    <cellStyle name="好 2" xfId="65"/>
    <cellStyle name="汇总 2" xfId="66"/>
    <cellStyle name="计算 2" xfId="3"/>
    <cellStyle name="检查单元格 2" xfId="67"/>
    <cellStyle name="解释性文本 2" xfId="68"/>
    <cellStyle name="警告文本 2" xfId="69"/>
    <cellStyle name="链接单元格 2" xfId="70"/>
    <cellStyle name="强调文字颜色 1 2" xfId="71"/>
    <cellStyle name="强调文字颜色 2 2" xfId="72"/>
    <cellStyle name="强调文字颜色 3 2" xfId="73"/>
    <cellStyle name="强调文字颜色 4 2" xfId="74"/>
    <cellStyle name="强调文字颜色 5 2" xfId="75"/>
    <cellStyle name="强调文字颜色 6 2" xfId="76"/>
    <cellStyle name="适中 2" xfId="11"/>
    <cellStyle name="输出 2" xfId="10"/>
    <cellStyle name="输入 2" xfId="77"/>
    <cellStyle name="注释 2" xfId="7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showGridLines="0" showZeros="0" workbookViewId="0">
      <selection activeCell="I20" sqref="I20"/>
    </sheetView>
  </sheetViews>
  <sheetFormatPr defaultColWidth="9" defaultRowHeight="14.25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262"/>
      <c r="B1" s="263"/>
      <c r="C1" s="263"/>
      <c r="D1" s="263"/>
      <c r="E1" s="263"/>
      <c r="F1" s="5"/>
      <c r="G1" s="5"/>
      <c r="H1" s="410" t="s">
        <v>0</v>
      </c>
    </row>
    <row r="2" spans="1:8" ht="20.25" customHeight="1">
      <c r="A2" s="433" t="s">
        <v>1</v>
      </c>
      <c r="B2" s="433"/>
      <c r="C2" s="433"/>
      <c r="D2" s="433"/>
      <c r="E2" s="433"/>
      <c r="F2" s="433"/>
      <c r="G2" s="433"/>
      <c r="H2" s="433"/>
    </row>
    <row r="3" spans="1:8" ht="16.5" customHeight="1">
      <c r="A3" s="434"/>
      <c r="B3" s="434"/>
      <c r="C3" s="434"/>
      <c r="D3" s="265"/>
      <c r="E3" s="265"/>
      <c r="F3" s="5"/>
      <c r="G3" s="5"/>
      <c r="H3" s="266" t="s">
        <v>2</v>
      </c>
    </row>
    <row r="4" spans="1:8" ht="16.5" customHeight="1">
      <c r="A4" s="267" t="s">
        <v>3</v>
      </c>
      <c r="B4" s="267"/>
      <c r="C4" s="435" t="s">
        <v>4</v>
      </c>
      <c r="D4" s="435"/>
      <c r="E4" s="435"/>
      <c r="F4" s="435"/>
      <c r="G4" s="435"/>
      <c r="H4" s="435"/>
    </row>
    <row r="5" spans="1:8" ht="15" customHeight="1">
      <c r="A5" s="268" t="s">
        <v>5</v>
      </c>
      <c r="B5" s="268" t="s">
        <v>6</v>
      </c>
      <c r="C5" s="269" t="s">
        <v>7</v>
      </c>
      <c r="D5" s="268" t="s">
        <v>6</v>
      </c>
      <c r="E5" s="269" t="s">
        <v>8</v>
      </c>
      <c r="F5" s="268" t="s">
        <v>6</v>
      </c>
      <c r="G5" s="269" t="s">
        <v>9</v>
      </c>
      <c r="H5" s="268" t="s">
        <v>6</v>
      </c>
    </row>
    <row r="6" spans="1:8" s="56" customFormat="1" ht="15" customHeight="1">
      <c r="A6" s="412" t="s">
        <v>10</v>
      </c>
      <c r="B6" s="271">
        <v>62.55</v>
      </c>
      <c r="C6" s="270" t="s">
        <v>11</v>
      </c>
      <c r="D6" s="271"/>
      <c r="E6" s="412" t="s">
        <v>12</v>
      </c>
      <c r="F6" s="271">
        <v>44.55</v>
      </c>
      <c r="G6" s="273" t="s">
        <v>13</v>
      </c>
      <c r="H6" s="413"/>
    </row>
    <row r="7" spans="1:8" s="56" customFormat="1" ht="15" customHeight="1">
      <c r="A7" s="270" t="s">
        <v>14</v>
      </c>
      <c r="B7" s="271">
        <v>62.55</v>
      </c>
      <c r="C7" s="273" t="s">
        <v>15</v>
      </c>
      <c r="D7" s="271"/>
      <c r="E7" s="270" t="s">
        <v>16</v>
      </c>
      <c r="F7" s="271"/>
      <c r="G7" s="273" t="s">
        <v>17</v>
      </c>
      <c r="H7" s="413">
        <v>62.55</v>
      </c>
    </row>
    <row r="8" spans="1:8" s="56" customFormat="1" ht="15" customHeight="1">
      <c r="A8" s="270" t="s">
        <v>18</v>
      </c>
      <c r="B8" s="271"/>
      <c r="C8" s="270" t="s">
        <v>19</v>
      </c>
      <c r="D8" s="271"/>
      <c r="E8" s="270" t="s">
        <v>20</v>
      </c>
      <c r="F8" s="271">
        <v>44.55</v>
      </c>
      <c r="G8" s="273" t="s">
        <v>21</v>
      </c>
      <c r="H8" s="413"/>
    </row>
    <row r="9" spans="1:8" s="56" customFormat="1" ht="15" customHeight="1">
      <c r="A9" s="412" t="s">
        <v>22</v>
      </c>
      <c r="B9" s="271"/>
      <c r="C9" s="270" t="s">
        <v>23</v>
      </c>
      <c r="D9" s="271"/>
      <c r="E9" s="270" t="s">
        <v>24</v>
      </c>
      <c r="F9" s="271"/>
      <c r="G9" s="273" t="s">
        <v>25</v>
      </c>
      <c r="H9" s="413"/>
    </row>
    <row r="10" spans="1:8" s="56" customFormat="1" ht="15" customHeight="1">
      <c r="A10" s="412" t="s">
        <v>26</v>
      </c>
      <c r="B10" s="271"/>
      <c r="C10" s="270" t="s">
        <v>27</v>
      </c>
      <c r="D10" s="271"/>
      <c r="E10" s="412" t="s">
        <v>28</v>
      </c>
      <c r="F10" s="271">
        <v>18</v>
      </c>
      <c r="G10" s="273" t="s">
        <v>29</v>
      </c>
      <c r="H10" s="413"/>
    </row>
    <row r="11" spans="1:8" s="56" customFormat="1" ht="15" customHeight="1">
      <c r="A11" s="412" t="s">
        <v>30</v>
      </c>
      <c r="B11" s="271"/>
      <c r="C11" s="270" t="s">
        <v>31</v>
      </c>
      <c r="D11" s="271">
        <v>62.55</v>
      </c>
      <c r="E11" s="414" t="s">
        <v>32</v>
      </c>
      <c r="F11" s="271">
        <v>18</v>
      </c>
      <c r="G11" s="273" t="s">
        <v>33</v>
      </c>
      <c r="H11" s="413"/>
    </row>
    <row r="12" spans="1:8" s="56" customFormat="1" ht="15" customHeight="1">
      <c r="A12" s="412" t="s">
        <v>34</v>
      </c>
      <c r="B12" s="271"/>
      <c r="C12" s="270" t="s">
        <v>35</v>
      </c>
      <c r="D12" s="271"/>
      <c r="E12" s="414" t="s">
        <v>36</v>
      </c>
      <c r="F12" s="271"/>
      <c r="G12" s="273" t="s">
        <v>37</v>
      </c>
      <c r="H12" s="413"/>
    </row>
    <row r="13" spans="1:8" s="56" customFormat="1" ht="15" customHeight="1">
      <c r="A13" s="412" t="s">
        <v>38</v>
      </c>
      <c r="B13" s="271">
        <v>0</v>
      </c>
      <c r="C13" s="270" t="s">
        <v>39</v>
      </c>
      <c r="D13" s="271"/>
      <c r="E13" s="414" t="s">
        <v>40</v>
      </c>
      <c r="F13" s="271">
        <v>0</v>
      </c>
      <c r="G13" s="273" t="s">
        <v>41</v>
      </c>
      <c r="H13" s="413"/>
    </row>
    <row r="14" spans="1:8" s="56" customFormat="1" ht="15" customHeight="1">
      <c r="A14" s="412" t="s">
        <v>42</v>
      </c>
      <c r="B14" s="271">
        <v>0</v>
      </c>
      <c r="C14" s="270" t="s">
        <v>43</v>
      </c>
      <c r="D14" s="271"/>
      <c r="E14" s="414" t="s">
        <v>44</v>
      </c>
      <c r="F14" s="271">
        <v>0</v>
      </c>
      <c r="G14" s="273" t="s">
        <v>45</v>
      </c>
      <c r="H14" s="413"/>
    </row>
    <row r="15" spans="1:8" s="56" customFormat="1" ht="15" customHeight="1">
      <c r="A15" s="270"/>
      <c r="B15" s="271"/>
      <c r="C15" s="270" t="s">
        <v>46</v>
      </c>
      <c r="D15" s="271"/>
      <c r="E15" s="414" t="s">
        <v>47</v>
      </c>
      <c r="F15" s="271">
        <v>0</v>
      </c>
      <c r="G15" s="273" t="s">
        <v>48</v>
      </c>
      <c r="H15" s="413"/>
    </row>
    <row r="16" spans="1:8" s="56" customFormat="1" ht="15" customHeight="1">
      <c r="A16" s="274"/>
      <c r="B16" s="271"/>
      <c r="C16" s="270" t="s">
        <v>49</v>
      </c>
      <c r="D16" s="271"/>
      <c r="E16" s="414" t="s">
        <v>50</v>
      </c>
      <c r="F16" s="271">
        <v>0</v>
      </c>
      <c r="G16" s="273" t="s">
        <v>51</v>
      </c>
      <c r="H16" s="413"/>
    </row>
    <row r="17" spans="1:8" s="56" customFormat="1" ht="15" customHeight="1">
      <c r="A17" s="270"/>
      <c r="B17" s="271"/>
      <c r="C17" s="270" t="s">
        <v>52</v>
      </c>
      <c r="D17" s="271"/>
      <c r="E17" s="414" t="s">
        <v>53</v>
      </c>
      <c r="F17" s="271">
        <v>0</v>
      </c>
      <c r="G17" s="273" t="s">
        <v>54</v>
      </c>
      <c r="H17" s="413">
        <v>0</v>
      </c>
    </row>
    <row r="18" spans="1:8" s="56" customFormat="1" ht="15" customHeight="1">
      <c r="A18" s="270"/>
      <c r="B18" s="271"/>
      <c r="C18" s="275" t="s">
        <v>55</v>
      </c>
      <c r="D18" s="271"/>
      <c r="E18" s="412" t="s">
        <v>56</v>
      </c>
      <c r="F18" s="271">
        <v>0</v>
      </c>
      <c r="G18" s="273" t="s">
        <v>57</v>
      </c>
      <c r="H18" s="413">
        <v>0</v>
      </c>
    </row>
    <row r="19" spans="1:8" s="56" customFormat="1" ht="15" customHeight="1">
      <c r="A19" s="274"/>
      <c r="B19" s="271"/>
      <c r="C19" s="275" t="s">
        <v>58</v>
      </c>
      <c r="D19" s="271"/>
      <c r="E19" s="412" t="s">
        <v>59</v>
      </c>
      <c r="F19" s="271">
        <v>0</v>
      </c>
      <c r="G19" s="273" t="s">
        <v>60</v>
      </c>
      <c r="H19" s="413">
        <v>0</v>
      </c>
    </row>
    <row r="20" spans="1:8" s="56" customFormat="1" ht="15.75" customHeight="1">
      <c r="A20" s="274"/>
      <c r="B20" s="271"/>
      <c r="C20" s="275" t="s">
        <v>61</v>
      </c>
      <c r="D20" s="271"/>
      <c r="E20" s="412" t="s">
        <v>62</v>
      </c>
      <c r="F20" s="271">
        <v>0</v>
      </c>
      <c r="G20" s="273" t="s">
        <v>63</v>
      </c>
      <c r="H20" s="413">
        <v>0</v>
      </c>
    </row>
    <row r="21" spans="1:8" s="56" customFormat="1" ht="15" customHeight="1">
      <c r="A21" s="270"/>
      <c r="B21" s="271"/>
      <c r="C21" s="275" t="s">
        <v>64</v>
      </c>
      <c r="D21" s="271"/>
      <c r="E21" s="270"/>
      <c r="F21" s="271"/>
      <c r="G21" s="273"/>
      <c r="H21" s="413"/>
    </row>
    <row r="22" spans="1:8" s="56" customFormat="1" ht="15" customHeight="1">
      <c r="A22" s="270"/>
      <c r="B22" s="271"/>
      <c r="C22" s="275" t="s">
        <v>65</v>
      </c>
      <c r="D22" s="271"/>
      <c r="E22" s="270"/>
      <c r="F22" s="271"/>
      <c r="G22" s="273"/>
      <c r="H22" s="413"/>
    </row>
    <row r="23" spans="1:8" s="56" customFormat="1" ht="15" customHeight="1">
      <c r="A23" s="270"/>
      <c r="B23" s="271"/>
      <c r="C23" s="275" t="s">
        <v>66</v>
      </c>
      <c r="D23" s="271"/>
      <c r="E23" s="270"/>
      <c r="F23" s="271"/>
      <c r="G23" s="273"/>
      <c r="H23" s="413"/>
    </row>
    <row r="24" spans="1:8" s="56" customFormat="1" ht="15" customHeight="1">
      <c r="A24" s="270"/>
      <c r="B24" s="271"/>
      <c r="C24" s="275" t="s">
        <v>67</v>
      </c>
      <c r="D24" s="271"/>
      <c r="E24" s="270"/>
      <c r="F24" s="271"/>
      <c r="G24" s="273"/>
      <c r="H24" s="413"/>
    </row>
    <row r="25" spans="1:8" s="56" customFormat="1" ht="15" customHeight="1">
      <c r="A25" s="270"/>
      <c r="B25" s="271"/>
      <c r="C25" s="275" t="s">
        <v>68</v>
      </c>
      <c r="D25" s="271"/>
      <c r="E25" s="270"/>
      <c r="F25" s="271"/>
      <c r="G25" s="273"/>
      <c r="H25" s="413"/>
    </row>
    <row r="26" spans="1:8" s="56" customFormat="1" ht="15" customHeight="1">
      <c r="A26" s="415" t="s">
        <v>69</v>
      </c>
      <c r="B26" s="416">
        <f>B6+B9+B10+B11+B12+B13+B14</f>
        <v>62.55</v>
      </c>
      <c r="C26" s="415" t="s">
        <v>70</v>
      </c>
      <c r="D26" s="416">
        <f>SUM(D6:D25)</f>
        <v>62.55</v>
      </c>
      <c r="E26" s="415" t="s">
        <v>70</v>
      </c>
      <c r="F26" s="416">
        <f>F6+F10+F18+F19+F20</f>
        <v>62.55</v>
      </c>
      <c r="G26" s="417" t="s">
        <v>71</v>
      </c>
      <c r="H26" s="418">
        <f>SUM(H6:H20)</f>
        <v>62.55</v>
      </c>
    </row>
    <row r="27" spans="1:8" s="56" customFormat="1" ht="15" customHeight="1">
      <c r="A27" s="412" t="s">
        <v>72</v>
      </c>
      <c r="B27" s="271">
        <v>0</v>
      </c>
      <c r="C27" s="270"/>
      <c r="D27" s="271"/>
      <c r="E27" s="270"/>
      <c r="F27" s="271"/>
      <c r="G27" s="419"/>
      <c r="H27" s="413"/>
    </row>
    <row r="28" spans="1:8" s="56" customFormat="1" ht="13.5" customHeight="1">
      <c r="A28" s="415" t="s">
        <v>73</v>
      </c>
      <c r="B28" s="416">
        <f>B26+B27</f>
        <v>62.55</v>
      </c>
      <c r="C28" s="415" t="s">
        <v>74</v>
      </c>
      <c r="D28" s="416">
        <f>D26</f>
        <v>62.55</v>
      </c>
      <c r="E28" s="415" t="s">
        <v>74</v>
      </c>
      <c r="F28" s="416">
        <f>F26</f>
        <v>62.55</v>
      </c>
      <c r="G28" s="417" t="s">
        <v>74</v>
      </c>
      <c r="H28" s="418">
        <f>H26</f>
        <v>62.55</v>
      </c>
    </row>
    <row r="29" spans="1:8">
      <c r="A29" s="436"/>
      <c r="B29" s="436"/>
      <c r="C29" s="436"/>
      <c r="D29" s="436"/>
      <c r="E29" s="436"/>
      <c r="F29" s="436"/>
      <c r="G29" s="5"/>
      <c r="H29" s="5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32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Q26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278" customWidth="1"/>
    <col min="4" max="4" width="11.125" style="278" customWidth="1"/>
    <col min="5" max="5" width="22.875" style="278" customWidth="1"/>
    <col min="6" max="6" width="12.125" style="278" customWidth="1"/>
    <col min="7" max="12" width="10.375" style="278" customWidth="1"/>
    <col min="13" max="246" width="6.75" style="278" customWidth="1"/>
    <col min="247" max="251" width="6.75" style="279" customWidth="1"/>
    <col min="252" max="252" width="6.875" style="280" customWidth="1"/>
    <col min="253" max="16384" width="9" style="280"/>
  </cols>
  <sheetData>
    <row r="1" spans="1:251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290" t="s">
        <v>211</v>
      </c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</row>
    <row r="2" spans="1:251" ht="23.1" customHeight="1">
      <c r="A2" s="507" t="s">
        <v>212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</row>
    <row r="3" spans="1:251" ht="23.1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08" t="s">
        <v>77</v>
      </c>
      <c r="L3" s="508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</row>
    <row r="4" spans="1:251" ht="23.1" customHeight="1">
      <c r="A4" s="509" t="s">
        <v>97</v>
      </c>
      <c r="B4" s="509"/>
      <c r="C4" s="510"/>
      <c r="D4" s="511" t="s">
        <v>136</v>
      </c>
      <c r="E4" s="513" t="s">
        <v>98</v>
      </c>
      <c r="F4" s="511" t="s">
        <v>179</v>
      </c>
      <c r="G4" s="514" t="s">
        <v>213</v>
      </c>
      <c r="H4" s="511" t="s">
        <v>214</v>
      </c>
      <c r="I4" s="511" t="s">
        <v>215</v>
      </c>
      <c r="J4" s="511" t="s">
        <v>216</v>
      </c>
      <c r="K4" s="511" t="s">
        <v>217</v>
      </c>
      <c r="L4" s="511" t="s">
        <v>200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</row>
    <row r="5" spans="1:251" ht="18" customHeight="1">
      <c r="A5" s="511" t="s">
        <v>100</v>
      </c>
      <c r="B5" s="512" t="s">
        <v>101</v>
      </c>
      <c r="C5" s="513" t="s">
        <v>102</v>
      </c>
      <c r="D5" s="511"/>
      <c r="E5" s="513"/>
      <c r="F5" s="511"/>
      <c r="G5" s="514"/>
      <c r="H5" s="511"/>
      <c r="I5" s="511"/>
      <c r="J5" s="511"/>
      <c r="K5" s="511"/>
      <c r="L5" s="511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</row>
    <row r="6" spans="1:251" ht="18" customHeight="1">
      <c r="A6" s="511"/>
      <c r="B6" s="512"/>
      <c r="C6" s="513"/>
      <c r="D6" s="511"/>
      <c r="E6" s="513"/>
      <c r="F6" s="511"/>
      <c r="G6" s="514"/>
      <c r="H6" s="511"/>
      <c r="I6" s="511"/>
      <c r="J6" s="511"/>
      <c r="K6" s="511"/>
      <c r="L6" s="511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</row>
    <row r="7" spans="1:251" ht="23.1" customHeight="1">
      <c r="A7" s="281" t="s">
        <v>92</v>
      </c>
      <c r="B7" s="281" t="s">
        <v>92</v>
      </c>
      <c r="C7" s="281" t="s">
        <v>92</v>
      </c>
      <c r="D7" s="281" t="s">
        <v>92</v>
      </c>
      <c r="E7" s="281" t="s">
        <v>92</v>
      </c>
      <c r="F7" s="281">
        <v>1</v>
      </c>
      <c r="G7" s="281">
        <v>2</v>
      </c>
      <c r="H7" s="281">
        <v>3</v>
      </c>
      <c r="I7" s="281">
        <v>4</v>
      </c>
      <c r="J7" s="281">
        <v>5</v>
      </c>
      <c r="K7" s="281">
        <v>6</v>
      </c>
      <c r="L7" s="281">
        <v>7</v>
      </c>
      <c r="M7" s="289"/>
      <c r="N7" s="291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</row>
    <row r="8" spans="1:251" s="277" customFormat="1" ht="23.25" customHeight="1">
      <c r="A8" s="282"/>
      <c r="B8" s="282"/>
      <c r="C8" s="283"/>
      <c r="D8" s="284"/>
      <c r="E8" s="285" t="s">
        <v>218</v>
      </c>
      <c r="F8" s="286"/>
      <c r="G8" s="286"/>
      <c r="H8" s="287"/>
      <c r="I8" s="286"/>
      <c r="J8" s="286"/>
      <c r="K8" s="286"/>
      <c r="L8" s="287"/>
      <c r="M8" s="289"/>
      <c r="N8" s="292"/>
      <c r="O8" s="289"/>
      <c r="P8" s="289"/>
      <c r="Q8" s="289"/>
      <c r="R8" s="289"/>
      <c r="S8" s="289"/>
      <c r="T8" s="289"/>
      <c r="U8" s="289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  <c r="AK8" s="289"/>
      <c r="AL8" s="289"/>
      <c r="AM8" s="289"/>
      <c r="AN8" s="289"/>
      <c r="AO8" s="289"/>
      <c r="AP8" s="289"/>
      <c r="AQ8" s="289"/>
      <c r="AR8" s="289"/>
      <c r="AS8" s="289"/>
      <c r="AT8" s="289"/>
      <c r="AU8" s="289"/>
      <c r="AV8" s="289"/>
      <c r="AW8" s="289"/>
      <c r="AX8" s="289"/>
      <c r="AY8" s="289"/>
      <c r="AZ8" s="289"/>
      <c r="BA8" s="289"/>
      <c r="BB8" s="289"/>
      <c r="BC8" s="289"/>
      <c r="BD8" s="289"/>
      <c r="BE8" s="289"/>
      <c r="BF8" s="289"/>
      <c r="BG8" s="289"/>
      <c r="BH8" s="289"/>
      <c r="BI8" s="289"/>
      <c r="BJ8" s="289"/>
      <c r="BK8" s="289"/>
      <c r="BL8" s="289"/>
      <c r="BM8" s="289"/>
      <c r="BN8" s="289"/>
      <c r="BO8" s="289"/>
      <c r="BP8" s="289"/>
      <c r="BQ8" s="289"/>
      <c r="BR8" s="289"/>
      <c r="BS8" s="289"/>
      <c r="BT8" s="289"/>
      <c r="BU8" s="289"/>
      <c r="BV8" s="289"/>
      <c r="BW8" s="289"/>
      <c r="BX8" s="289"/>
      <c r="BY8" s="289"/>
      <c r="BZ8" s="289"/>
      <c r="CA8" s="289"/>
      <c r="CB8" s="289"/>
      <c r="CC8" s="289"/>
      <c r="CD8" s="289"/>
      <c r="CE8" s="289"/>
      <c r="CF8" s="289"/>
      <c r="CG8" s="289"/>
      <c r="CH8" s="289"/>
      <c r="CI8" s="289"/>
      <c r="CJ8" s="289"/>
      <c r="CK8" s="289"/>
      <c r="CL8" s="289"/>
      <c r="CM8" s="289"/>
      <c r="CN8" s="289"/>
      <c r="CO8" s="289"/>
      <c r="CP8" s="289"/>
      <c r="CQ8" s="289"/>
      <c r="CR8" s="289"/>
      <c r="CS8" s="289"/>
      <c r="CT8" s="289"/>
      <c r="CU8" s="289"/>
      <c r="CV8" s="289"/>
      <c r="CW8" s="289"/>
      <c r="CX8" s="289"/>
      <c r="CY8" s="289"/>
      <c r="CZ8" s="289"/>
      <c r="DA8" s="289"/>
      <c r="DB8" s="289"/>
      <c r="DC8" s="289"/>
      <c r="DD8" s="289"/>
      <c r="DE8" s="289"/>
      <c r="DF8" s="289"/>
      <c r="DG8" s="289"/>
      <c r="DH8" s="289"/>
      <c r="DI8" s="289"/>
      <c r="DJ8" s="289"/>
      <c r="DK8" s="289"/>
      <c r="DL8" s="289"/>
      <c r="DM8" s="289"/>
      <c r="DN8" s="289"/>
      <c r="DO8" s="289"/>
      <c r="DP8" s="289"/>
      <c r="DQ8" s="289"/>
      <c r="DR8" s="289"/>
      <c r="DS8" s="289"/>
      <c r="DT8" s="289"/>
      <c r="DU8" s="289"/>
      <c r="DV8" s="289"/>
      <c r="DW8" s="289"/>
      <c r="DX8" s="289"/>
      <c r="DY8" s="289"/>
      <c r="DZ8" s="289"/>
      <c r="EA8" s="289"/>
      <c r="EB8" s="289"/>
      <c r="EC8" s="289"/>
      <c r="ED8" s="289"/>
      <c r="EE8" s="289"/>
      <c r="EF8" s="289"/>
      <c r="EG8" s="289"/>
      <c r="EH8" s="289"/>
      <c r="EI8" s="289"/>
      <c r="EJ8" s="289"/>
      <c r="EK8" s="289"/>
      <c r="EL8" s="289"/>
      <c r="EM8" s="289"/>
      <c r="EN8" s="289"/>
      <c r="EO8" s="289"/>
      <c r="EP8" s="289"/>
      <c r="EQ8" s="289"/>
      <c r="ER8" s="289"/>
      <c r="ES8" s="289"/>
      <c r="ET8" s="289"/>
      <c r="EU8" s="289"/>
      <c r="EV8" s="289"/>
      <c r="EW8" s="289"/>
      <c r="EX8" s="289"/>
      <c r="EY8" s="289"/>
      <c r="EZ8" s="289"/>
      <c r="FA8" s="289"/>
      <c r="FB8" s="289"/>
      <c r="FC8" s="289"/>
      <c r="FD8" s="289"/>
      <c r="FE8" s="289"/>
      <c r="FF8" s="289"/>
      <c r="FG8" s="289"/>
      <c r="FH8" s="289"/>
      <c r="FI8" s="289"/>
      <c r="FJ8" s="289"/>
      <c r="FK8" s="289"/>
      <c r="FL8" s="289"/>
      <c r="FM8" s="289"/>
      <c r="FN8" s="289"/>
      <c r="FO8" s="289"/>
      <c r="FP8" s="289"/>
      <c r="FQ8" s="289"/>
      <c r="FR8" s="289"/>
      <c r="FS8" s="289"/>
      <c r="FT8" s="289"/>
      <c r="FU8" s="289"/>
      <c r="FV8" s="289"/>
      <c r="FW8" s="289"/>
      <c r="FX8" s="289"/>
      <c r="FY8" s="289"/>
      <c r="FZ8" s="289"/>
      <c r="GA8" s="289"/>
      <c r="GB8" s="289"/>
      <c r="GC8" s="289"/>
      <c r="GD8" s="289"/>
      <c r="GE8" s="289"/>
      <c r="GF8" s="289"/>
      <c r="GG8" s="289"/>
      <c r="GH8" s="289"/>
      <c r="GI8" s="289"/>
      <c r="GJ8" s="289"/>
      <c r="GK8" s="289"/>
      <c r="GL8" s="289"/>
      <c r="GM8" s="289"/>
      <c r="GN8" s="289"/>
      <c r="GO8" s="289"/>
      <c r="GP8" s="289"/>
      <c r="GQ8" s="289"/>
      <c r="GR8" s="289"/>
      <c r="GS8" s="289"/>
      <c r="GT8" s="289"/>
      <c r="GU8" s="289"/>
      <c r="GV8" s="289"/>
      <c r="GW8" s="289"/>
      <c r="GX8" s="289"/>
      <c r="GY8" s="289"/>
      <c r="GZ8" s="289"/>
      <c r="HA8" s="289"/>
      <c r="HB8" s="289"/>
      <c r="HC8" s="289"/>
      <c r="HD8" s="289"/>
      <c r="HE8" s="289"/>
      <c r="HF8" s="289"/>
      <c r="HG8" s="289"/>
      <c r="HH8" s="289"/>
      <c r="HI8" s="289"/>
      <c r="HJ8" s="289"/>
      <c r="HK8" s="289"/>
      <c r="HL8" s="289"/>
      <c r="HM8" s="289"/>
      <c r="HN8" s="289"/>
      <c r="HO8" s="289"/>
      <c r="HP8" s="289"/>
      <c r="HQ8" s="289"/>
      <c r="HR8" s="289"/>
      <c r="HS8" s="289"/>
      <c r="HT8" s="289"/>
      <c r="HU8" s="289"/>
      <c r="HV8" s="289"/>
      <c r="HW8" s="289"/>
      <c r="HX8" s="289"/>
      <c r="HY8" s="289"/>
      <c r="HZ8" s="289"/>
      <c r="IA8" s="289"/>
      <c r="IB8" s="289"/>
      <c r="IC8" s="289"/>
      <c r="ID8" s="289"/>
      <c r="IE8" s="289"/>
      <c r="IF8" s="289"/>
      <c r="IG8" s="289"/>
      <c r="IH8" s="289"/>
      <c r="II8" s="289"/>
      <c r="IJ8" s="289"/>
      <c r="IK8" s="289"/>
      <c r="IL8" s="289"/>
      <c r="IM8" s="293"/>
      <c r="IN8" s="293"/>
      <c r="IO8" s="293"/>
      <c r="IP8" s="293"/>
      <c r="IQ8" s="293"/>
    </row>
    <row r="9" spans="1:251" ht="23.25" customHeight="1">
      <c r="A9" s="282"/>
      <c r="B9" s="282"/>
      <c r="C9" s="283"/>
      <c r="D9" s="284"/>
      <c r="E9" s="288"/>
      <c r="F9" s="286"/>
      <c r="G9" s="286"/>
      <c r="H9" s="287"/>
      <c r="I9" s="286"/>
      <c r="J9" s="286"/>
      <c r="K9" s="286"/>
      <c r="L9" s="287"/>
      <c r="M9" s="289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</row>
    <row r="10" spans="1:251" ht="23.25" customHeight="1">
      <c r="A10" s="282"/>
      <c r="B10" s="282"/>
      <c r="C10" s="283"/>
      <c r="D10" s="284"/>
      <c r="E10" s="288"/>
      <c r="F10" s="286"/>
      <c r="G10" s="286"/>
      <c r="H10" s="287"/>
      <c r="I10" s="286"/>
      <c r="J10" s="286"/>
      <c r="K10" s="286"/>
      <c r="L10" s="287"/>
      <c r="M10" s="292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</row>
    <row r="11" spans="1:251" ht="23.1" customHeight="1">
      <c r="A11" s="289"/>
      <c r="B11" s="289"/>
      <c r="C11" s="289"/>
      <c r="D11" s="289"/>
      <c r="E11" s="289"/>
      <c r="F11" s="289"/>
      <c r="G11" s="5"/>
      <c r="H11" s="289"/>
      <c r="I11" s="289"/>
      <c r="J11" s="289"/>
      <c r="K11" s="289"/>
      <c r="L11" s="289"/>
      <c r="M11" s="291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</row>
    <row r="12" spans="1:251" ht="23.1" customHeight="1">
      <c r="A12" s="289"/>
      <c r="B12" s="289"/>
      <c r="C12" s="289"/>
      <c r="D12" s="289"/>
      <c r="E12" s="289"/>
      <c r="F12" s="289"/>
      <c r="G12" s="5"/>
      <c r="H12" s="289"/>
      <c r="I12" s="289"/>
      <c r="J12" s="289"/>
      <c r="K12" s="289"/>
      <c r="L12" s="289"/>
      <c r="M12" s="291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</row>
    <row r="13" spans="1:251" ht="23.1" customHeight="1">
      <c r="A13" s="289"/>
      <c r="B13" s="5"/>
      <c r="C13" s="5"/>
      <c r="D13" s="5"/>
      <c r="E13" s="289"/>
      <c r="F13" s="289"/>
      <c r="G13" s="5"/>
      <c r="H13" s="289"/>
      <c r="I13" s="289"/>
      <c r="J13" s="289"/>
      <c r="K13" s="289"/>
      <c r="L13" s="289"/>
      <c r="M13" s="291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</row>
    <row r="14" spans="1:251" ht="23.1" customHeight="1">
      <c r="A14" s="289"/>
      <c r="B14" s="5"/>
      <c r="C14" s="5"/>
      <c r="D14" s="5"/>
      <c r="E14" s="5"/>
      <c r="F14" s="5"/>
      <c r="G14" s="5"/>
      <c r="H14" s="289"/>
      <c r="I14" s="289"/>
      <c r="J14" s="289"/>
      <c r="K14" s="289"/>
      <c r="L14" s="289"/>
      <c r="M14" s="291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</row>
    <row r="15" spans="1:251" ht="23.1" customHeight="1">
      <c r="A15" s="5"/>
      <c r="B15" s="5"/>
      <c r="C15" s="5"/>
      <c r="D15" s="5"/>
      <c r="E15" s="5"/>
      <c r="F15" s="5"/>
      <c r="G15" s="5"/>
      <c r="H15" s="289"/>
      <c r="I15" s="289"/>
      <c r="J15" s="289"/>
      <c r="K15" s="289"/>
      <c r="L15" s="289"/>
      <c r="M15" s="291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</row>
    <row r="16" spans="1:251" ht="23.1" customHeight="1">
      <c r="A16" s="5"/>
      <c r="B16" s="5"/>
      <c r="C16" s="5"/>
      <c r="D16" s="5"/>
      <c r="E16" s="5"/>
      <c r="F16" s="5"/>
      <c r="G16" s="5"/>
      <c r="H16" s="289"/>
      <c r="I16" s="289"/>
      <c r="J16" s="289"/>
      <c r="K16" s="289"/>
      <c r="L16" s="5"/>
      <c r="M16" s="291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</row>
    <row r="17" spans="1:251" ht="23.1" customHeight="1">
      <c r="A17"/>
      <c r="B17"/>
      <c r="C17"/>
      <c r="D17"/>
      <c r="E17"/>
      <c r="F17"/>
      <c r="G17"/>
      <c r="H17" s="289"/>
      <c r="I17" s="5"/>
      <c r="J17" s="5"/>
      <c r="K17" s="5"/>
      <c r="L17" s="5"/>
      <c r="M17" s="291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5"/>
      <c r="I18" s="5"/>
      <c r="J18" s="5"/>
      <c r="K18" s="5"/>
      <c r="L18" s="5"/>
      <c r="M18" s="291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5"/>
      <c r="I19" s="5"/>
      <c r="J19" s="5"/>
      <c r="K19" s="5"/>
      <c r="L19" s="5"/>
      <c r="M19" s="291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5"/>
      <c r="I20" s="5"/>
      <c r="J20" s="5"/>
      <c r="K20" s="5"/>
      <c r="L20" s="5"/>
      <c r="M20" s="291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5"/>
      <c r="I21" s="5"/>
      <c r="J21" s="5"/>
      <c r="K21" s="5"/>
      <c r="L21" s="5"/>
      <c r="M21" s="29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5"/>
      <c r="I22" s="5"/>
      <c r="J22" s="5"/>
      <c r="K22" s="5"/>
      <c r="L22" s="5"/>
      <c r="M22" s="291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5"/>
      <c r="I23" s="5"/>
      <c r="J23" s="5"/>
      <c r="K23" s="5"/>
      <c r="L23" s="5"/>
      <c r="M23" s="291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1:251" ht="23.1" customHeight="1">
      <c r="A24"/>
      <c r="B24"/>
      <c r="C24"/>
      <c r="D24"/>
      <c r="E24"/>
      <c r="F24"/>
      <c r="G24"/>
      <c r="H24" s="5"/>
      <c r="I24" s="5"/>
      <c r="J24" s="5"/>
      <c r="K24" s="5"/>
      <c r="L24" s="5"/>
      <c r="M24" s="291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spans="1:251" ht="23.1" customHeight="1">
      <c r="A25"/>
      <c r="B25"/>
      <c r="C25"/>
      <c r="D25"/>
      <c r="E25"/>
      <c r="F25"/>
      <c r="G25"/>
      <c r="H25" s="5"/>
      <c r="I25" s="5"/>
      <c r="J25" s="5"/>
      <c r="K25" s="5"/>
      <c r="L25" s="5"/>
      <c r="M25" s="291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spans="1:251" ht="23.1" customHeight="1">
      <c r="A26"/>
      <c r="B26"/>
      <c r="C26"/>
      <c r="D26"/>
      <c r="E26"/>
      <c r="F26"/>
      <c r="G26"/>
      <c r="H26" s="5"/>
      <c r="I26" s="5"/>
      <c r="J26" s="5"/>
      <c r="K26" s="5"/>
      <c r="L26" s="5"/>
      <c r="M26" s="291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32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E7" sqref="E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219</v>
      </c>
    </row>
    <row r="2" spans="1:11" ht="27" customHeight="1">
      <c r="A2" s="473" t="s">
        <v>220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515" t="s">
        <v>77</v>
      </c>
      <c r="K3" s="515"/>
    </row>
    <row r="4" spans="1:11" ht="33" customHeight="1">
      <c r="A4" s="496" t="s">
        <v>97</v>
      </c>
      <c r="B4" s="496"/>
      <c r="C4" s="496"/>
      <c r="D4" s="472" t="s">
        <v>203</v>
      </c>
      <c r="E4" s="472" t="s">
        <v>137</v>
      </c>
      <c r="F4" s="472" t="s">
        <v>122</v>
      </c>
      <c r="G4" s="472"/>
      <c r="H4" s="472"/>
      <c r="I4" s="472"/>
      <c r="J4" s="472"/>
      <c r="K4" s="472"/>
    </row>
    <row r="5" spans="1:11" ht="14.25" customHeight="1">
      <c r="A5" s="472" t="s">
        <v>100</v>
      </c>
      <c r="B5" s="472" t="s">
        <v>101</v>
      </c>
      <c r="C5" s="472" t="s">
        <v>102</v>
      </c>
      <c r="D5" s="472"/>
      <c r="E5" s="472"/>
      <c r="F5" s="472" t="s">
        <v>89</v>
      </c>
      <c r="G5" s="472" t="s">
        <v>221</v>
      </c>
      <c r="H5" s="472" t="s">
        <v>217</v>
      </c>
      <c r="I5" s="472" t="s">
        <v>222</v>
      </c>
      <c r="J5" s="472" t="s">
        <v>223</v>
      </c>
      <c r="K5" s="472" t="s">
        <v>224</v>
      </c>
    </row>
    <row r="6" spans="1:11" ht="32.25" customHeight="1">
      <c r="A6" s="472"/>
      <c r="B6" s="472"/>
      <c r="C6" s="472"/>
      <c r="D6" s="472"/>
      <c r="E6" s="472"/>
      <c r="F6" s="472"/>
      <c r="G6" s="472"/>
      <c r="H6" s="472"/>
      <c r="I6" s="472"/>
      <c r="J6" s="472"/>
      <c r="K6" s="472"/>
    </row>
    <row r="7" spans="1:11" s="56" customFormat="1" ht="24.75" customHeight="1">
      <c r="A7" s="60"/>
      <c r="B7" s="60"/>
      <c r="C7" s="60"/>
      <c r="D7" s="60"/>
      <c r="E7" s="61" t="s">
        <v>218</v>
      </c>
      <c r="F7" s="176"/>
      <c r="G7" s="176"/>
      <c r="H7" s="176"/>
      <c r="I7" s="176"/>
      <c r="J7" s="176"/>
      <c r="K7" s="176"/>
    </row>
    <row r="8" spans="1:11" ht="24.75" customHeight="1">
      <c r="A8" s="60"/>
      <c r="B8" s="60"/>
      <c r="C8" s="60"/>
      <c r="D8" s="60"/>
      <c r="E8" s="175"/>
      <c r="F8" s="176"/>
      <c r="G8" s="176"/>
      <c r="H8" s="176"/>
      <c r="I8" s="176"/>
      <c r="J8" s="176"/>
      <c r="K8" s="176"/>
    </row>
    <row r="9" spans="1:11" ht="48.75" customHeight="1">
      <c r="A9" s="60"/>
      <c r="B9" s="60"/>
      <c r="C9" s="60"/>
      <c r="D9" s="60"/>
      <c r="E9" s="175"/>
      <c r="F9" s="176"/>
      <c r="G9" s="176"/>
      <c r="H9" s="176"/>
      <c r="I9" s="176"/>
      <c r="J9" s="176"/>
      <c r="K9" s="176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3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7"/>
  <sheetViews>
    <sheetView showGridLines="0" showZeros="0" workbookViewId="0">
      <selection activeCell="G18" sqref="G18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262"/>
      <c r="B1" s="263"/>
      <c r="C1" s="263"/>
      <c r="D1" s="263"/>
      <c r="E1" s="263"/>
      <c r="F1" s="264" t="s">
        <v>225</v>
      </c>
    </row>
    <row r="2" spans="1:6" ht="24" customHeight="1">
      <c r="A2" s="433" t="s">
        <v>226</v>
      </c>
      <c r="B2" s="433"/>
      <c r="C2" s="433"/>
      <c r="D2" s="433"/>
      <c r="E2" s="433"/>
      <c r="F2" s="433"/>
    </row>
    <row r="3" spans="1:6" ht="14.25" customHeight="1">
      <c r="A3" s="434"/>
      <c r="B3" s="434"/>
      <c r="C3" s="434"/>
      <c r="D3" s="265"/>
      <c r="E3" s="265"/>
      <c r="F3" s="266" t="s">
        <v>2</v>
      </c>
    </row>
    <row r="4" spans="1:6" ht="17.25" customHeight="1">
      <c r="A4" s="267" t="s">
        <v>3</v>
      </c>
      <c r="B4" s="267"/>
      <c r="C4" s="267" t="s">
        <v>4</v>
      </c>
      <c r="D4" s="267"/>
      <c r="E4" s="267"/>
      <c r="F4" s="267"/>
    </row>
    <row r="5" spans="1:6" ht="17.25" customHeight="1">
      <c r="A5" s="268" t="s">
        <v>5</v>
      </c>
      <c r="B5" s="268" t="s">
        <v>6</v>
      </c>
      <c r="C5" s="269" t="s">
        <v>5</v>
      </c>
      <c r="D5" s="268" t="s">
        <v>80</v>
      </c>
      <c r="E5" s="269" t="s">
        <v>227</v>
      </c>
      <c r="F5" s="268" t="s">
        <v>228</v>
      </c>
    </row>
    <row r="6" spans="1:6" s="56" customFormat="1" ht="15" customHeight="1">
      <c r="A6" s="270" t="s">
        <v>229</v>
      </c>
      <c r="B6" s="271">
        <v>62.55</v>
      </c>
      <c r="C6" s="270" t="s">
        <v>11</v>
      </c>
      <c r="D6" s="272">
        <f>E6+F6</f>
        <v>0</v>
      </c>
      <c r="E6" s="272"/>
      <c r="F6" s="272">
        <v>0</v>
      </c>
    </row>
    <row r="7" spans="1:6" s="56" customFormat="1" ht="15" customHeight="1">
      <c r="A7" s="270" t="s">
        <v>230</v>
      </c>
      <c r="B7" s="271">
        <v>62.55</v>
      </c>
      <c r="C7" s="273" t="s">
        <v>15</v>
      </c>
      <c r="D7" s="272">
        <f t="shared" ref="D7:D25" si="0">E7+F7</f>
        <v>0</v>
      </c>
      <c r="E7" s="272"/>
      <c r="F7" s="272">
        <v>0</v>
      </c>
    </row>
    <row r="8" spans="1:6" s="56" customFormat="1" ht="15" customHeight="1">
      <c r="A8" s="270" t="s">
        <v>18</v>
      </c>
      <c r="B8" s="271"/>
      <c r="C8" s="270" t="s">
        <v>19</v>
      </c>
      <c r="D8" s="272">
        <f t="shared" si="0"/>
        <v>0</v>
      </c>
      <c r="E8" s="272"/>
      <c r="F8" s="272">
        <v>0</v>
      </c>
    </row>
    <row r="9" spans="1:6" s="56" customFormat="1" ht="15" customHeight="1">
      <c r="A9" s="270" t="s">
        <v>231</v>
      </c>
      <c r="B9" s="271">
        <v>0</v>
      </c>
      <c r="C9" s="270" t="s">
        <v>23</v>
      </c>
      <c r="D9" s="272">
        <f t="shared" si="0"/>
        <v>0</v>
      </c>
      <c r="E9" s="272"/>
      <c r="F9" s="272">
        <v>0</v>
      </c>
    </row>
    <row r="10" spans="1:6" s="56" customFormat="1" ht="15" customHeight="1">
      <c r="A10" s="270"/>
      <c r="B10" s="271"/>
      <c r="C10" s="270" t="s">
        <v>27</v>
      </c>
      <c r="D10" s="272">
        <f t="shared" si="0"/>
        <v>0</v>
      </c>
      <c r="E10" s="272"/>
      <c r="F10" s="272">
        <v>0</v>
      </c>
    </row>
    <row r="11" spans="1:6" s="56" customFormat="1" ht="15" customHeight="1">
      <c r="A11" s="270"/>
      <c r="B11" s="271"/>
      <c r="C11" s="270" t="s">
        <v>31</v>
      </c>
      <c r="D11" s="272">
        <v>62.55</v>
      </c>
      <c r="E11" s="272">
        <v>62.55</v>
      </c>
      <c r="F11" s="272"/>
    </row>
    <row r="12" spans="1:6" s="56" customFormat="1" ht="15" customHeight="1">
      <c r="A12" s="270"/>
      <c r="B12" s="271"/>
      <c r="C12" s="270" t="s">
        <v>35</v>
      </c>
      <c r="D12" s="272">
        <f t="shared" si="0"/>
        <v>0</v>
      </c>
      <c r="E12" s="272"/>
      <c r="F12" s="272">
        <v>0</v>
      </c>
    </row>
    <row r="13" spans="1:6" s="56" customFormat="1" ht="15" customHeight="1">
      <c r="A13" s="270"/>
      <c r="B13" s="271"/>
      <c r="C13" s="270" t="s">
        <v>39</v>
      </c>
      <c r="D13" s="272">
        <f t="shared" si="0"/>
        <v>0</v>
      </c>
      <c r="E13" s="272"/>
      <c r="F13" s="272">
        <v>0</v>
      </c>
    </row>
    <row r="14" spans="1:6" s="56" customFormat="1" ht="15" customHeight="1">
      <c r="A14" s="274"/>
      <c r="B14" s="271"/>
      <c r="C14" s="270" t="s">
        <v>43</v>
      </c>
      <c r="D14" s="272">
        <f t="shared" si="0"/>
        <v>0</v>
      </c>
      <c r="E14" s="272"/>
      <c r="F14" s="272">
        <v>0</v>
      </c>
    </row>
    <row r="15" spans="1:6" s="56" customFormat="1" ht="15" customHeight="1">
      <c r="A15" s="270"/>
      <c r="B15" s="271"/>
      <c r="C15" s="270" t="s">
        <v>46</v>
      </c>
      <c r="D15" s="272">
        <f t="shared" si="0"/>
        <v>0</v>
      </c>
      <c r="E15" s="272"/>
      <c r="F15" s="272">
        <v>0</v>
      </c>
    </row>
    <row r="16" spans="1:6" s="56" customFormat="1" ht="15" customHeight="1">
      <c r="A16" s="270"/>
      <c r="B16" s="271"/>
      <c r="C16" s="270" t="s">
        <v>49</v>
      </c>
      <c r="D16" s="272">
        <f t="shared" si="0"/>
        <v>0</v>
      </c>
      <c r="E16" s="272"/>
      <c r="F16" s="272">
        <v>0</v>
      </c>
    </row>
    <row r="17" spans="1:6" s="56" customFormat="1" ht="15" customHeight="1">
      <c r="A17" s="270"/>
      <c r="B17" s="271"/>
      <c r="C17" s="270" t="s">
        <v>52</v>
      </c>
      <c r="D17" s="272">
        <f t="shared" si="0"/>
        <v>0</v>
      </c>
      <c r="E17" s="272"/>
      <c r="F17" s="272">
        <v>0</v>
      </c>
    </row>
    <row r="18" spans="1:6" s="56" customFormat="1" ht="15" customHeight="1">
      <c r="A18" s="270"/>
      <c r="B18" s="271"/>
      <c r="C18" s="275" t="s">
        <v>55</v>
      </c>
      <c r="D18" s="272">
        <f t="shared" si="0"/>
        <v>0</v>
      </c>
      <c r="E18" s="272"/>
      <c r="F18" s="272">
        <v>0</v>
      </c>
    </row>
    <row r="19" spans="1:6" s="56" customFormat="1" ht="15" customHeight="1">
      <c r="A19" s="270"/>
      <c r="B19" s="271"/>
      <c r="C19" s="275" t="s">
        <v>58</v>
      </c>
      <c r="D19" s="272">
        <f t="shared" si="0"/>
        <v>0</v>
      </c>
      <c r="E19" s="272"/>
      <c r="F19" s="272">
        <v>0</v>
      </c>
    </row>
    <row r="20" spans="1:6" s="56" customFormat="1" ht="15" customHeight="1">
      <c r="A20" s="270"/>
      <c r="B20" s="271"/>
      <c r="C20" s="275" t="s">
        <v>61</v>
      </c>
      <c r="D20" s="272">
        <f t="shared" si="0"/>
        <v>0</v>
      </c>
      <c r="E20" s="272"/>
      <c r="F20" s="272">
        <v>0</v>
      </c>
    </row>
    <row r="21" spans="1:6" s="56" customFormat="1" ht="15" customHeight="1">
      <c r="A21" s="270"/>
      <c r="B21" s="271"/>
      <c r="C21" s="275" t="s">
        <v>64</v>
      </c>
      <c r="D21" s="272">
        <f t="shared" si="0"/>
        <v>0</v>
      </c>
      <c r="E21" s="272"/>
      <c r="F21" s="272">
        <v>0</v>
      </c>
    </row>
    <row r="22" spans="1:6" s="56" customFormat="1" ht="15" customHeight="1">
      <c r="A22" s="270"/>
      <c r="B22" s="271"/>
      <c r="C22" s="275" t="s">
        <v>65</v>
      </c>
      <c r="D22" s="272">
        <f t="shared" si="0"/>
        <v>0</v>
      </c>
      <c r="E22" s="272"/>
      <c r="F22" s="272">
        <v>0</v>
      </c>
    </row>
    <row r="23" spans="1:6" s="56" customFormat="1" ht="15" customHeight="1">
      <c r="A23" s="270"/>
      <c r="B23" s="271"/>
      <c r="C23" s="275" t="s">
        <v>66</v>
      </c>
      <c r="D23" s="272">
        <f t="shared" si="0"/>
        <v>0</v>
      </c>
      <c r="E23" s="272"/>
      <c r="F23" s="272">
        <v>0</v>
      </c>
    </row>
    <row r="24" spans="1:6" s="56" customFormat="1" ht="15" customHeight="1">
      <c r="A24" s="270"/>
      <c r="B24" s="271"/>
      <c r="C24" s="275" t="s">
        <v>67</v>
      </c>
      <c r="D24" s="272">
        <f t="shared" si="0"/>
        <v>0</v>
      </c>
      <c r="E24" s="272"/>
      <c r="F24" s="272">
        <v>0</v>
      </c>
    </row>
    <row r="25" spans="1:6" s="56" customFormat="1" ht="15" customHeight="1">
      <c r="A25" s="270"/>
      <c r="B25" s="271"/>
      <c r="C25" s="275" t="s">
        <v>68</v>
      </c>
      <c r="D25" s="272">
        <f t="shared" si="0"/>
        <v>0</v>
      </c>
      <c r="E25" s="272"/>
      <c r="F25" s="272">
        <v>0</v>
      </c>
    </row>
    <row r="26" spans="1:6" s="56" customFormat="1" ht="15" customHeight="1">
      <c r="A26" s="276" t="s">
        <v>69</v>
      </c>
      <c r="B26" s="271">
        <f>B6+B9</f>
        <v>62.55</v>
      </c>
      <c r="C26" s="276" t="s">
        <v>70</v>
      </c>
      <c r="D26" s="272">
        <f>SUM(D6:D25)</f>
        <v>62.55</v>
      </c>
      <c r="E26" s="272">
        <f>SUM(E6:E25)</f>
        <v>62.55</v>
      </c>
      <c r="F26" s="272">
        <f>SUM(F6:F25)</f>
        <v>0</v>
      </c>
    </row>
    <row r="27" spans="1:6">
      <c r="A27" s="516"/>
      <c r="B27" s="516"/>
      <c r="C27" s="516"/>
      <c r="D27" s="516"/>
      <c r="E27" s="516"/>
      <c r="F27" s="516"/>
    </row>
  </sheetData>
  <sheetProtection formatCells="0" formatColumns="0" formatRows="0"/>
  <mergeCells count="3">
    <mergeCell ref="A2:F2"/>
    <mergeCell ref="A3:C3"/>
    <mergeCell ref="A27:F27"/>
  </mergeCells>
  <phoneticPr fontId="32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L29"/>
  <sheetViews>
    <sheetView showGridLines="0" showZeros="0" workbookViewId="0">
      <selection activeCell="K8" sqref="K8"/>
    </sheetView>
  </sheetViews>
  <sheetFormatPr defaultColWidth="9" defaultRowHeight="18.95" customHeight="1"/>
  <cols>
    <col min="1" max="1" width="5.375" style="231" customWidth="1"/>
    <col min="2" max="2" width="5.375" style="232" customWidth="1"/>
    <col min="3" max="3" width="7.625" style="233" customWidth="1"/>
    <col min="4" max="4" width="24.125" style="234" customWidth="1"/>
    <col min="5" max="12" width="8.625" style="235" customWidth="1"/>
    <col min="13" max="17" width="8.625" style="236" customWidth="1"/>
    <col min="18" max="18" width="8.625" style="237" customWidth="1"/>
    <col min="19" max="246" width="8" style="236" customWidth="1"/>
    <col min="247" max="251" width="6.875" style="237" customWidth="1"/>
    <col min="252" max="16384" width="9" style="237"/>
  </cols>
  <sheetData>
    <row r="1" spans="1:246" ht="23.25" customHeight="1">
      <c r="A1" s="238"/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5"/>
      <c r="P1" s="238"/>
      <c r="Q1" s="238"/>
      <c r="R1" s="238" t="s">
        <v>232</v>
      </c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</row>
    <row r="2" spans="1:246" ht="23.25" customHeight="1">
      <c r="A2" s="518" t="s">
        <v>233</v>
      </c>
      <c r="B2" s="518"/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</row>
    <row r="3" spans="1:246" s="229" customFormat="1" ht="23.25" customHeight="1">
      <c r="A3" s="239"/>
      <c r="B3" s="240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56"/>
      <c r="P3" s="238"/>
      <c r="Q3" s="238"/>
      <c r="R3" s="259" t="s">
        <v>77</v>
      </c>
      <c r="S3" s="256"/>
      <c r="T3" s="256"/>
      <c r="U3" s="256"/>
      <c r="V3" s="256"/>
      <c r="W3" s="256"/>
      <c r="X3" s="256"/>
      <c r="Y3" s="256"/>
      <c r="Z3" s="256"/>
      <c r="AA3" s="256"/>
      <c r="AB3" s="256"/>
      <c r="AC3" s="256"/>
      <c r="AD3" s="256"/>
      <c r="AE3" s="256"/>
      <c r="AF3" s="256"/>
      <c r="AG3" s="256"/>
      <c r="AH3" s="256"/>
      <c r="AI3" s="256"/>
      <c r="AJ3" s="256"/>
      <c r="AK3" s="256"/>
      <c r="AL3" s="256"/>
      <c r="AM3" s="256"/>
      <c r="AN3" s="256"/>
      <c r="AO3" s="256"/>
      <c r="AP3" s="256"/>
      <c r="AQ3" s="256"/>
      <c r="AR3" s="256"/>
      <c r="AS3" s="256"/>
      <c r="AT3" s="256"/>
      <c r="AU3" s="256"/>
      <c r="AV3" s="256"/>
      <c r="AW3" s="256"/>
      <c r="AX3" s="256"/>
      <c r="AY3" s="256"/>
      <c r="AZ3" s="256"/>
      <c r="BA3" s="256"/>
      <c r="BB3" s="256"/>
      <c r="BC3" s="256"/>
      <c r="BD3" s="256"/>
      <c r="BE3" s="256"/>
      <c r="BF3" s="256"/>
      <c r="BG3" s="256"/>
      <c r="BH3" s="256"/>
      <c r="BI3" s="256"/>
      <c r="BJ3" s="256"/>
      <c r="BK3" s="256"/>
      <c r="BL3" s="256"/>
      <c r="BM3" s="256"/>
      <c r="BN3" s="256"/>
      <c r="BO3" s="256"/>
      <c r="BP3" s="256"/>
      <c r="BQ3" s="256"/>
      <c r="BR3" s="256"/>
      <c r="BS3" s="256"/>
      <c r="BT3" s="256"/>
      <c r="BU3" s="256"/>
      <c r="BV3" s="256"/>
      <c r="BW3" s="256"/>
      <c r="BX3" s="256"/>
      <c r="BY3" s="256"/>
      <c r="BZ3" s="256"/>
      <c r="CA3" s="256"/>
      <c r="CB3" s="256"/>
      <c r="CC3" s="256"/>
      <c r="CD3" s="256"/>
      <c r="CE3" s="256"/>
      <c r="CF3" s="256"/>
      <c r="CG3" s="256"/>
      <c r="CH3" s="256"/>
      <c r="CI3" s="256"/>
      <c r="CJ3" s="256"/>
      <c r="CK3" s="256"/>
      <c r="CL3" s="256"/>
      <c r="CM3" s="256"/>
      <c r="CN3" s="256"/>
      <c r="CO3" s="256"/>
      <c r="CP3" s="256"/>
      <c r="CQ3" s="256"/>
      <c r="CR3" s="256"/>
      <c r="CS3" s="256"/>
      <c r="CT3" s="256"/>
      <c r="CU3" s="256"/>
      <c r="CV3" s="256"/>
      <c r="CW3" s="256"/>
      <c r="CX3" s="256"/>
      <c r="CY3" s="256"/>
      <c r="CZ3" s="256"/>
      <c r="DA3" s="256"/>
      <c r="DB3" s="256"/>
      <c r="DC3" s="256"/>
      <c r="DD3" s="256"/>
      <c r="DE3" s="256"/>
      <c r="DF3" s="256"/>
      <c r="DG3" s="256"/>
      <c r="DH3" s="256"/>
      <c r="DI3" s="256"/>
      <c r="DJ3" s="256"/>
      <c r="DK3" s="256"/>
      <c r="DL3" s="256"/>
      <c r="DM3" s="256"/>
      <c r="DN3" s="256"/>
      <c r="DO3" s="256"/>
      <c r="DP3" s="256"/>
      <c r="DQ3" s="256"/>
      <c r="DR3" s="256"/>
      <c r="DS3" s="256"/>
      <c r="DT3" s="256"/>
      <c r="DU3" s="256"/>
      <c r="DV3" s="256"/>
      <c r="DW3" s="256"/>
      <c r="DX3" s="256"/>
      <c r="DY3" s="256"/>
      <c r="DZ3" s="256"/>
      <c r="EA3" s="256"/>
      <c r="EB3" s="256"/>
      <c r="EC3" s="256"/>
      <c r="ED3" s="256"/>
      <c r="EE3" s="256"/>
      <c r="EF3" s="256"/>
      <c r="EG3" s="256"/>
      <c r="EH3" s="256"/>
      <c r="EI3" s="256"/>
      <c r="EJ3" s="256"/>
      <c r="EK3" s="256"/>
      <c r="EL3" s="256"/>
      <c r="EM3" s="256"/>
      <c r="EN3" s="256"/>
      <c r="EO3" s="256"/>
      <c r="EP3" s="256"/>
      <c r="EQ3" s="256"/>
      <c r="ER3" s="256"/>
      <c r="ES3" s="256"/>
      <c r="ET3" s="256"/>
      <c r="EU3" s="256"/>
      <c r="EV3" s="256"/>
      <c r="EW3" s="256"/>
      <c r="EX3" s="256"/>
      <c r="EY3" s="256"/>
      <c r="EZ3" s="256"/>
      <c r="FA3" s="256"/>
      <c r="FB3" s="256"/>
      <c r="FC3" s="256"/>
      <c r="FD3" s="256"/>
      <c r="FE3" s="256"/>
      <c r="FF3" s="256"/>
      <c r="FG3" s="256"/>
      <c r="FH3" s="256"/>
      <c r="FI3" s="256"/>
      <c r="FJ3" s="256"/>
      <c r="FK3" s="256"/>
      <c r="FL3" s="256"/>
      <c r="FM3" s="256"/>
      <c r="FN3" s="256"/>
      <c r="FO3" s="256"/>
      <c r="FP3" s="256"/>
      <c r="FQ3" s="256"/>
      <c r="FR3" s="256"/>
      <c r="FS3" s="256"/>
      <c r="FT3" s="256"/>
      <c r="FU3" s="256"/>
      <c r="FV3" s="256"/>
      <c r="FW3" s="256"/>
      <c r="FX3" s="256"/>
      <c r="FY3" s="256"/>
      <c r="FZ3" s="256"/>
      <c r="GA3" s="256"/>
      <c r="GB3" s="256"/>
      <c r="GC3" s="256"/>
      <c r="GD3" s="256"/>
      <c r="GE3" s="256"/>
      <c r="GF3" s="256"/>
      <c r="GG3" s="256"/>
      <c r="GH3" s="256"/>
      <c r="GI3" s="256"/>
      <c r="GJ3" s="256"/>
      <c r="GK3" s="256"/>
      <c r="GL3" s="256"/>
      <c r="GM3" s="256"/>
      <c r="GN3" s="256"/>
      <c r="GO3" s="256"/>
      <c r="GP3" s="256"/>
      <c r="GQ3" s="256"/>
      <c r="GR3" s="256"/>
      <c r="GS3" s="256"/>
      <c r="GT3" s="256"/>
      <c r="GU3" s="256"/>
      <c r="GV3" s="256"/>
      <c r="GW3" s="256"/>
      <c r="GX3" s="256"/>
      <c r="GY3" s="256"/>
      <c r="GZ3" s="256"/>
      <c r="HA3" s="256"/>
      <c r="HB3" s="256"/>
      <c r="HC3" s="256"/>
      <c r="HD3" s="256"/>
      <c r="HE3" s="256"/>
      <c r="HF3" s="256"/>
      <c r="HG3" s="256"/>
      <c r="HH3" s="256"/>
      <c r="HI3" s="256"/>
      <c r="HJ3" s="256"/>
      <c r="HK3" s="256"/>
      <c r="HL3" s="256"/>
      <c r="HM3" s="256"/>
      <c r="HN3" s="256"/>
      <c r="HO3" s="256"/>
      <c r="HP3" s="256"/>
      <c r="HQ3" s="256"/>
      <c r="HR3" s="256"/>
      <c r="HS3" s="256"/>
      <c r="HT3" s="256"/>
      <c r="HU3" s="256"/>
      <c r="HV3" s="256"/>
      <c r="HW3" s="256"/>
      <c r="HX3" s="256"/>
      <c r="HY3" s="256"/>
      <c r="HZ3" s="256"/>
      <c r="IA3" s="256"/>
      <c r="IB3" s="256"/>
      <c r="IC3" s="256"/>
      <c r="ID3" s="256"/>
      <c r="IE3" s="256"/>
      <c r="IF3" s="256"/>
      <c r="IG3" s="256"/>
      <c r="IH3" s="256"/>
      <c r="II3" s="256"/>
      <c r="IJ3" s="256"/>
      <c r="IK3" s="256"/>
      <c r="IL3" s="256"/>
    </row>
    <row r="4" spans="1:246" s="229" customFormat="1" ht="23.25" customHeight="1">
      <c r="A4" s="241" t="s">
        <v>113</v>
      </c>
      <c r="B4" s="241"/>
      <c r="C4" s="517" t="s">
        <v>78</v>
      </c>
      <c r="D4" s="517" t="s">
        <v>98</v>
      </c>
      <c r="E4" s="519" t="s">
        <v>234</v>
      </c>
      <c r="F4" s="242" t="s">
        <v>115</v>
      </c>
      <c r="G4" s="242"/>
      <c r="H4" s="242"/>
      <c r="I4" s="242"/>
      <c r="J4" s="242" t="s">
        <v>116</v>
      </c>
      <c r="K4" s="242"/>
      <c r="L4" s="242"/>
      <c r="M4" s="242"/>
      <c r="N4" s="242"/>
      <c r="O4" s="242"/>
      <c r="P4" s="242"/>
      <c r="Q4" s="242"/>
      <c r="R4" s="517" t="s">
        <v>119</v>
      </c>
      <c r="S4" s="256"/>
      <c r="T4" s="256"/>
      <c r="U4" s="256"/>
      <c r="V4" s="256"/>
      <c r="W4" s="256"/>
      <c r="X4" s="256"/>
      <c r="Y4" s="256"/>
      <c r="Z4" s="256"/>
      <c r="AA4" s="256"/>
      <c r="AB4" s="256"/>
      <c r="AC4" s="256"/>
      <c r="AD4" s="256"/>
      <c r="AE4" s="256"/>
      <c r="AF4" s="256"/>
      <c r="AG4" s="256"/>
      <c r="AH4" s="256"/>
      <c r="AI4" s="256"/>
      <c r="AJ4" s="256"/>
      <c r="AK4" s="256"/>
      <c r="AL4" s="256"/>
      <c r="AM4" s="256"/>
      <c r="AN4" s="256"/>
      <c r="AO4" s="256"/>
      <c r="AP4" s="256"/>
      <c r="AQ4" s="256"/>
      <c r="AR4" s="256"/>
      <c r="AS4" s="256"/>
      <c r="AT4" s="256"/>
      <c r="AU4" s="256"/>
      <c r="AV4" s="256"/>
      <c r="AW4" s="256"/>
      <c r="AX4" s="256"/>
      <c r="AY4" s="256"/>
      <c r="AZ4" s="256"/>
      <c r="BA4" s="256"/>
      <c r="BB4" s="256"/>
      <c r="BC4" s="256"/>
      <c r="BD4" s="256"/>
      <c r="BE4" s="256"/>
      <c r="BF4" s="256"/>
      <c r="BG4" s="256"/>
      <c r="BH4" s="256"/>
      <c r="BI4" s="256"/>
      <c r="BJ4" s="256"/>
      <c r="BK4" s="256"/>
      <c r="BL4" s="256"/>
      <c r="BM4" s="256"/>
      <c r="BN4" s="256"/>
      <c r="BO4" s="256"/>
      <c r="BP4" s="256"/>
      <c r="BQ4" s="256"/>
      <c r="BR4" s="256"/>
      <c r="BS4" s="256"/>
      <c r="BT4" s="256"/>
      <c r="BU4" s="256"/>
      <c r="BV4" s="256"/>
      <c r="BW4" s="256"/>
      <c r="BX4" s="256"/>
      <c r="BY4" s="256"/>
      <c r="BZ4" s="256"/>
      <c r="CA4" s="256"/>
      <c r="CB4" s="256"/>
      <c r="CC4" s="256"/>
      <c r="CD4" s="256"/>
      <c r="CE4" s="256"/>
      <c r="CF4" s="256"/>
      <c r="CG4" s="256"/>
      <c r="CH4" s="256"/>
      <c r="CI4" s="256"/>
      <c r="CJ4" s="256"/>
      <c r="CK4" s="256"/>
      <c r="CL4" s="256"/>
      <c r="CM4" s="256"/>
      <c r="CN4" s="256"/>
      <c r="CO4" s="256"/>
      <c r="CP4" s="256"/>
      <c r="CQ4" s="256"/>
      <c r="CR4" s="256"/>
      <c r="CS4" s="256"/>
      <c r="CT4" s="256"/>
      <c r="CU4" s="256"/>
      <c r="CV4" s="256"/>
      <c r="CW4" s="256"/>
      <c r="CX4" s="256"/>
      <c r="CY4" s="256"/>
      <c r="CZ4" s="256"/>
      <c r="DA4" s="256"/>
      <c r="DB4" s="256"/>
      <c r="DC4" s="256"/>
      <c r="DD4" s="256"/>
      <c r="DE4" s="256"/>
      <c r="DF4" s="256"/>
      <c r="DG4" s="256"/>
      <c r="DH4" s="256"/>
      <c r="DI4" s="256"/>
      <c r="DJ4" s="256"/>
      <c r="DK4" s="256"/>
      <c r="DL4" s="256"/>
      <c r="DM4" s="256"/>
      <c r="DN4" s="256"/>
      <c r="DO4" s="256"/>
      <c r="DP4" s="256"/>
      <c r="DQ4" s="256"/>
      <c r="DR4" s="256"/>
      <c r="DS4" s="256"/>
      <c r="DT4" s="256"/>
      <c r="DU4" s="256"/>
      <c r="DV4" s="256"/>
      <c r="DW4" s="256"/>
      <c r="DX4" s="256"/>
      <c r="DY4" s="256"/>
      <c r="DZ4" s="256"/>
      <c r="EA4" s="256"/>
      <c r="EB4" s="256"/>
      <c r="EC4" s="256"/>
      <c r="ED4" s="256"/>
      <c r="EE4" s="256"/>
      <c r="EF4" s="256"/>
      <c r="EG4" s="256"/>
      <c r="EH4" s="256"/>
      <c r="EI4" s="256"/>
      <c r="EJ4" s="256"/>
      <c r="EK4" s="256"/>
      <c r="EL4" s="256"/>
      <c r="EM4" s="256"/>
      <c r="EN4" s="256"/>
      <c r="EO4" s="256"/>
      <c r="EP4" s="256"/>
      <c r="EQ4" s="256"/>
      <c r="ER4" s="256"/>
      <c r="ES4" s="256"/>
      <c r="ET4" s="256"/>
      <c r="EU4" s="256"/>
      <c r="EV4" s="256"/>
      <c r="EW4" s="256"/>
      <c r="EX4" s="256"/>
      <c r="EY4" s="256"/>
      <c r="EZ4" s="256"/>
      <c r="FA4" s="256"/>
      <c r="FB4" s="256"/>
      <c r="FC4" s="256"/>
      <c r="FD4" s="256"/>
      <c r="FE4" s="256"/>
      <c r="FF4" s="256"/>
      <c r="FG4" s="256"/>
      <c r="FH4" s="256"/>
      <c r="FI4" s="256"/>
      <c r="FJ4" s="256"/>
      <c r="FK4" s="256"/>
      <c r="FL4" s="256"/>
      <c r="FM4" s="256"/>
      <c r="FN4" s="256"/>
      <c r="FO4" s="256"/>
      <c r="FP4" s="256"/>
      <c r="FQ4" s="256"/>
      <c r="FR4" s="256"/>
      <c r="FS4" s="256"/>
      <c r="FT4" s="256"/>
      <c r="FU4" s="256"/>
      <c r="FV4" s="256"/>
      <c r="FW4" s="256"/>
      <c r="FX4" s="256"/>
      <c r="FY4" s="256"/>
      <c r="FZ4" s="256"/>
      <c r="GA4" s="256"/>
      <c r="GB4" s="256"/>
      <c r="GC4" s="256"/>
      <c r="GD4" s="256"/>
      <c r="GE4" s="256"/>
      <c r="GF4" s="256"/>
      <c r="GG4" s="256"/>
      <c r="GH4" s="256"/>
      <c r="GI4" s="256"/>
      <c r="GJ4" s="256"/>
      <c r="GK4" s="256"/>
      <c r="GL4" s="256"/>
      <c r="GM4" s="256"/>
      <c r="GN4" s="256"/>
      <c r="GO4" s="256"/>
      <c r="GP4" s="256"/>
      <c r="GQ4" s="256"/>
      <c r="GR4" s="256"/>
      <c r="GS4" s="256"/>
      <c r="GT4" s="256"/>
      <c r="GU4" s="256"/>
      <c r="GV4" s="256"/>
      <c r="GW4" s="256"/>
      <c r="GX4" s="256"/>
      <c r="GY4" s="256"/>
      <c r="GZ4" s="256"/>
      <c r="HA4" s="256"/>
      <c r="HB4" s="256"/>
      <c r="HC4" s="256"/>
      <c r="HD4" s="256"/>
      <c r="HE4" s="256"/>
      <c r="HF4" s="256"/>
      <c r="HG4" s="256"/>
      <c r="HH4" s="256"/>
      <c r="HI4" s="256"/>
      <c r="HJ4" s="256"/>
      <c r="HK4" s="256"/>
      <c r="HL4" s="256"/>
      <c r="HM4" s="256"/>
      <c r="HN4" s="256"/>
      <c r="HO4" s="256"/>
      <c r="HP4" s="256"/>
      <c r="HQ4" s="256"/>
      <c r="HR4" s="256"/>
      <c r="HS4" s="256"/>
      <c r="HT4" s="256"/>
      <c r="HU4" s="256"/>
      <c r="HV4" s="256"/>
      <c r="HW4" s="256"/>
      <c r="HX4" s="256"/>
      <c r="HY4" s="256"/>
      <c r="HZ4" s="256"/>
      <c r="IA4" s="256"/>
      <c r="IB4" s="256"/>
      <c r="IC4" s="256"/>
      <c r="ID4" s="256"/>
      <c r="IE4" s="256"/>
      <c r="IF4" s="256"/>
      <c r="IG4" s="256"/>
      <c r="IH4" s="256"/>
      <c r="II4" s="256"/>
      <c r="IJ4" s="256"/>
      <c r="IK4" s="256"/>
      <c r="IL4" s="256"/>
    </row>
    <row r="5" spans="1:246" s="229" customFormat="1" ht="23.25" customHeight="1">
      <c r="A5" s="517" t="s">
        <v>100</v>
      </c>
      <c r="B5" s="517" t="s">
        <v>101</v>
      </c>
      <c r="C5" s="517"/>
      <c r="D5" s="517"/>
      <c r="E5" s="520"/>
      <c r="F5" s="517" t="s">
        <v>80</v>
      </c>
      <c r="G5" s="517" t="s">
        <v>120</v>
      </c>
      <c r="H5" s="517" t="s">
        <v>121</v>
      </c>
      <c r="I5" s="517" t="s">
        <v>122</v>
      </c>
      <c r="J5" s="517" t="s">
        <v>80</v>
      </c>
      <c r="K5" s="517" t="s">
        <v>123</v>
      </c>
      <c r="L5" s="517" t="s">
        <v>124</v>
      </c>
      <c r="M5" s="517" t="s">
        <v>125</v>
      </c>
      <c r="N5" s="517" t="s">
        <v>126</v>
      </c>
      <c r="O5" s="517" t="s">
        <v>127</v>
      </c>
      <c r="P5" s="517" t="s">
        <v>128</v>
      </c>
      <c r="Q5" s="517" t="s">
        <v>129</v>
      </c>
      <c r="R5" s="517"/>
      <c r="S5" s="256"/>
      <c r="T5" s="256"/>
      <c r="U5" s="256"/>
      <c r="V5" s="256"/>
      <c r="W5" s="256"/>
      <c r="X5" s="256"/>
      <c r="Y5" s="256"/>
      <c r="Z5" s="256"/>
      <c r="AA5" s="256"/>
      <c r="AB5" s="256"/>
      <c r="AC5" s="256"/>
      <c r="AD5" s="256"/>
      <c r="AE5" s="256"/>
      <c r="AF5" s="256"/>
      <c r="AG5" s="256"/>
      <c r="AH5" s="256"/>
      <c r="AI5" s="256"/>
      <c r="AJ5" s="256"/>
      <c r="AK5" s="256"/>
      <c r="AL5" s="256"/>
      <c r="AM5" s="256"/>
      <c r="AN5" s="256"/>
      <c r="AO5" s="256"/>
      <c r="AP5" s="256"/>
      <c r="AQ5" s="256"/>
      <c r="AR5" s="256"/>
      <c r="AS5" s="256"/>
      <c r="AT5" s="256"/>
      <c r="AU5" s="256"/>
      <c r="AV5" s="256"/>
      <c r="AW5" s="256"/>
      <c r="AX5" s="256"/>
      <c r="AY5" s="256"/>
      <c r="AZ5" s="256"/>
      <c r="BA5" s="256"/>
      <c r="BB5" s="256"/>
      <c r="BC5" s="256"/>
      <c r="BD5" s="256"/>
      <c r="BE5" s="256"/>
      <c r="BF5" s="256"/>
      <c r="BG5" s="256"/>
      <c r="BH5" s="256"/>
      <c r="BI5" s="256"/>
      <c r="BJ5" s="256"/>
      <c r="BK5" s="256"/>
      <c r="BL5" s="256"/>
      <c r="BM5" s="256"/>
      <c r="BN5" s="256"/>
      <c r="BO5" s="256"/>
      <c r="BP5" s="256"/>
      <c r="BQ5" s="256"/>
      <c r="BR5" s="256"/>
      <c r="BS5" s="256"/>
      <c r="BT5" s="256"/>
      <c r="BU5" s="256"/>
      <c r="BV5" s="256"/>
      <c r="BW5" s="256"/>
      <c r="BX5" s="256"/>
      <c r="BY5" s="256"/>
      <c r="BZ5" s="256"/>
      <c r="CA5" s="256"/>
      <c r="CB5" s="256"/>
      <c r="CC5" s="256"/>
      <c r="CD5" s="256"/>
      <c r="CE5" s="256"/>
      <c r="CF5" s="256"/>
      <c r="CG5" s="256"/>
      <c r="CH5" s="256"/>
      <c r="CI5" s="256"/>
      <c r="CJ5" s="256"/>
      <c r="CK5" s="256"/>
      <c r="CL5" s="256"/>
      <c r="CM5" s="256"/>
      <c r="CN5" s="256"/>
      <c r="CO5" s="256"/>
      <c r="CP5" s="256"/>
      <c r="CQ5" s="256"/>
      <c r="CR5" s="256"/>
      <c r="CS5" s="256"/>
      <c r="CT5" s="256"/>
      <c r="CU5" s="256"/>
      <c r="CV5" s="256"/>
      <c r="CW5" s="256"/>
      <c r="CX5" s="256"/>
      <c r="CY5" s="256"/>
      <c r="CZ5" s="256"/>
      <c r="DA5" s="256"/>
      <c r="DB5" s="256"/>
      <c r="DC5" s="256"/>
      <c r="DD5" s="256"/>
      <c r="DE5" s="256"/>
      <c r="DF5" s="256"/>
      <c r="DG5" s="256"/>
      <c r="DH5" s="256"/>
      <c r="DI5" s="256"/>
      <c r="DJ5" s="256"/>
      <c r="DK5" s="256"/>
      <c r="DL5" s="256"/>
      <c r="DM5" s="256"/>
      <c r="DN5" s="256"/>
      <c r="DO5" s="256"/>
      <c r="DP5" s="256"/>
      <c r="DQ5" s="256"/>
      <c r="DR5" s="256"/>
      <c r="DS5" s="256"/>
      <c r="DT5" s="256"/>
      <c r="DU5" s="256"/>
      <c r="DV5" s="256"/>
      <c r="DW5" s="256"/>
      <c r="DX5" s="256"/>
      <c r="DY5" s="256"/>
      <c r="DZ5" s="256"/>
      <c r="EA5" s="256"/>
      <c r="EB5" s="256"/>
      <c r="EC5" s="256"/>
      <c r="ED5" s="256"/>
      <c r="EE5" s="256"/>
      <c r="EF5" s="256"/>
      <c r="EG5" s="256"/>
      <c r="EH5" s="256"/>
      <c r="EI5" s="256"/>
      <c r="EJ5" s="256"/>
      <c r="EK5" s="256"/>
      <c r="EL5" s="256"/>
      <c r="EM5" s="256"/>
      <c r="EN5" s="256"/>
      <c r="EO5" s="256"/>
      <c r="EP5" s="256"/>
      <c r="EQ5" s="256"/>
      <c r="ER5" s="256"/>
      <c r="ES5" s="256"/>
      <c r="ET5" s="256"/>
      <c r="EU5" s="256"/>
      <c r="EV5" s="256"/>
      <c r="EW5" s="256"/>
      <c r="EX5" s="256"/>
      <c r="EY5" s="256"/>
      <c r="EZ5" s="256"/>
      <c r="FA5" s="256"/>
      <c r="FB5" s="256"/>
      <c r="FC5" s="256"/>
      <c r="FD5" s="256"/>
      <c r="FE5" s="256"/>
      <c r="FF5" s="256"/>
      <c r="FG5" s="256"/>
      <c r="FH5" s="256"/>
      <c r="FI5" s="256"/>
      <c r="FJ5" s="256"/>
      <c r="FK5" s="256"/>
      <c r="FL5" s="256"/>
      <c r="FM5" s="256"/>
      <c r="FN5" s="256"/>
      <c r="FO5" s="256"/>
      <c r="FP5" s="256"/>
      <c r="FQ5" s="256"/>
      <c r="FR5" s="256"/>
      <c r="FS5" s="256"/>
      <c r="FT5" s="256"/>
      <c r="FU5" s="256"/>
      <c r="FV5" s="256"/>
      <c r="FW5" s="256"/>
      <c r="FX5" s="256"/>
      <c r="FY5" s="256"/>
      <c r="FZ5" s="256"/>
      <c r="GA5" s="256"/>
      <c r="GB5" s="256"/>
      <c r="GC5" s="256"/>
      <c r="GD5" s="256"/>
      <c r="GE5" s="256"/>
      <c r="GF5" s="256"/>
      <c r="GG5" s="256"/>
      <c r="GH5" s="256"/>
      <c r="GI5" s="256"/>
      <c r="GJ5" s="256"/>
      <c r="GK5" s="256"/>
      <c r="GL5" s="256"/>
      <c r="GM5" s="256"/>
      <c r="GN5" s="256"/>
      <c r="GO5" s="256"/>
      <c r="GP5" s="256"/>
      <c r="GQ5" s="256"/>
      <c r="GR5" s="256"/>
      <c r="GS5" s="256"/>
      <c r="GT5" s="256"/>
      <c r="GU5" s="256"/>
      <c r="GV5" s="256"/>
      <c r="GW5" s="256"/>
      <c r="GX5" s="256"/>
      <c r="GY5" s="256"/>
      <c r="GZ5" s="256"/>
      <c r="HA5" s="256"/>
      <c r="HB5" s="256"/>
      <c r="HC5" s="256"/>
      <c r="HD5" s="256"/>
      <c r="HE5" s="256"/>
      <c r="HF5" s="256"/>
      <c r="HG5" s="256"/>
      <c r="HH5" s="256"/>
      <c r="HI5" s="256"/>
      <c r="HJ5" s="256"/>
      <c r="HK5" s="256"/>
      <c r="HL5" s="256"/>
      <c r="HM5" s="256"/>
      <c r="HN5" s="256"/>
      <c r="HO5" s="256"/>
      <c r="HP5" s="256"/>
      <c r="HQ5" s="256"/>
      <c r="HR5" s="256"/>
      <c r="HS5" s="256"/>
      <c r="HT5" s="256"/>
      <c r="HU5" s="256"/>
      <c r="HV5" s="256"/>
      <c r="HW5" s="256"/>
      <c r="HX5" s="256"/>
      <c r="HY5" s="256"/>
      <c r="HZ5" s="256"/>
      <c r="IA5" s="256"/>
      <c r="IB5" s="256"/>
      <c r="IC5" s="256"/>
      <c r="ID5" s="256"/>
      <c r="IE5" s="256"/>
      <c r="IF5" s="256"/>
      <c r="IG5" s="256"/>
      <c r="IH5" s="256"/>
      <c r="II5" s="256"/>
      <c r="IJ5" s="256"/>
      <c r="IK5" s="256"/>
      <c r="IL5" s="256"/>
    </row>
    <row r="6" spans="1:246" ht="31.5" customHeight="1">
      <c r="A6" s="517"/>
      <c r="B6" s="517"/>
      <c r="C6" s="517"/>
      <c r="D6" s="517"/>
      <c r="E6" s="521"/>
      <c r="F6" s="517"/>
      <c r="G6" s="517"/>
      <c r="H6" s="517"/>
      <c r="I6" s="517"/>
      <c r="J6" s="517"/>
      <c r="K6" s="517"/>
      <c r="L6" s="517"/>
      <c r="M6" s="517"/>
      <c r="N6" s="517"/>
      <c r="O6" s="517"/>
      <c r="P6" s="517"/>
      <c r="Q6" s="517"/>
      <c r="R6" s="517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</row>
    <row r="7" spans="1:246" ht="23.25" customHeight="1">
      <c r="A7" s="243" t="s">
        <v>92</v>
      </c>
      <c r="B7" s="244" t="s">
        <v>92</v>
      </c>
      <c r="C7" s="244" t="s">
        <v>92</v>
      </c>
      <c r="D7" s="244" t="s">
        <v>92</v>
      </c>
      <c r="E7" s="244">
        <v>1</v>
      </c>
      <c r="F7" s="244">
        <v>2</v>
      </c>
      <c r="G7" s="244">
        <v>3</v>
      </c>
      <c r="H7" s="243">
        <v>4</v>
      </c>
      <c r="I7" s="245">
        <v>5</v>
      </c>
      <c r="J7" s="258">
        <v>6</v>
      </c>
      <c r="K7" s="258">
        <v>7</v>
      </c>
      <c r="L7" s="258">
        <v>8</v>
      </c>
      <c r="M7" s="245">
        <v>9</v>
      </c>
      <c r="N7" s="245">
        <v>10</v>
      </c>
      <c r="O7" s="258">
        <v>11</v>
      </c>
      <c r="P7" s="258">
        <v>12</v>
      </c>
      <c r="Q7" s="258">
        <v>13</v>
      </c>
      <c r="R7" s="260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</row>
    <row r="8" spans="1:246" s="230" customFormat="1" ht="23.25" customHeight="1">
      <c r="A8" s="246" t="s">
        <v>103</v>
      </c>
      <c r="B8" s="247" t="s">
        <v>104</v>
      </c>
      <c r="C8" s="248" t="s">
        <v>93</v>
      </c>
      <c r="D8" s="425" t="s">
        <v>311</v>
      </c>
      <c r="E8" s="250">
        <v>44.55</v>
      </c>
      <c r="F8" s="250">
        <v>44.55</v>
      </c>
      <c r="G8" s="250"/>
      <c r="H8" s="250">
        <v>44.55</v>
      </c>
      <c r="I8" s="251"/>
      <c r="J8" s="251"/>
      <c r="K8" s="251"/>
      <c r="L8" s="251"/>
      <c r="M8" s="251"/>
      <c r="N8" s="251"/>
      <c r="O8" s="251"/>
      <c r="P8" s="251"/>
      <c r="Q8" s="251"/>
      <c r="R8" s="261"/>
      <c r="S8" s="257"/>
      <c r="T8" s="257"/>
      <c r="U8" s="257"/>
      <c r="V8" s="257"/>
      <c r="W8" s="257"/>
      <c r="X8" s="257"/>
      <c r="Y8" s="257"/>
      <c r="Z8" s="257"/>
      <c r="AA8" s="257"/>
      <c r="AB8" s="257"/>
      <c r="AC8" s="257"/>
      <c r="AD8" s="257"/>
      <c r="AE8" s="257"/>
      <c r="AF8" s="257"/>
      <c r="AG8" s="257"/>
      <c r="AH8" s="257"/>
      <c r="AI8" s="257"/>
      <c r="AJ8" s="257"/>
      <c r="AK8" s="257"/>
      <c r="AL8" s="257"/>
      <c r="AM8" s="257"/>
      <c r="AN8" s="257"/>
      <c r="AO8" s="257"/>
      <c r="AP8" s="257"/>
      <c r="AQ8" s="257"/>
      <c r="AR8" s="257"/>
      <c r="AS8" s="257"/>
      <c r="AT8" s="257"/>
      <c r="AU8" s="257"/>
      <c r="AV8" s="257"/>
      <c r="AW8" s="257"/>
      <c r="AX8" s="257"/>
      <c r="AY8" s="257"/>
      <c r="AZ8" s="257"/>
      <c r="BA8" s="257"/>
      <c r="BB8" s="257"/>
      <c r="BC8" s="257"/>
      <c r="BD8" s="257"/>
      <c r="BE8" s="257"/>
      <c r="BF8" s="257"/>
      <c r="BG8" s="257"/>
      <c r="BH8" s="257"/>
      <c r="BI8" s="257"/>
      <c r="BJ8" s="257"/>
      <c r="BK8" s="257"/>
      <c r="BL8" s="257"/>
      <c r="BM8" s="257"/>
      <c r="BN8" s="257"/>
      <c r="BO8" s="257"/>
      <c r="BP8" s="257"/>
      <c r="BQ8" s="257"/>
      <c r="BR8" s="257"/>
      <c r="BS8" s="257"/>
      <c r="BT8" s="257"/>
      <c r="BU8" s="257"/>
      <c r="BV8" s="257"/>
      <c r="BW8" s="257"/>
      <c r="BX8" s="257"/>
      <c r="BY8" s="257"/>
      <c r="BZ8" s="257"/>
      <c r="CA8" s="257"/>
      <c r="CB8" s="257"/>
      <c r="CC8" s="257"/>
      <c r="CD8" s="257"/>
      <c r="CE8" s="257"/>
      <c r="CF8" s="257"/>
      <c r="CG8" s="257"/>
      <c r="CH8" s="257"/>
      <c r="CI8" s="257"/>
      <c r="CJ8" s="257"/>
      <c r="CK8" s="257"/>
      <c r="CL8" s="257"/>
      <c r="CM8" s="257"/>
      <c r="CN8" s="257"/>
      <c r="CO8" s="257"/>
      <c r="CP8" s="257"/>
      <c r="CQ8" s="257"/>
      <c r="CR8" s="257"/>
      <c r="CS8" s="257"/>
      <c r="CT8" s="257"/>
      <c r="CU8" s="257"/>
      <c r="CV8" s="257"/>
      <c r="CW8" s="257"/>
      <c r="CX8" s="257"/>
      <c r="CY8" s="257"/>
      <c r="CZ8" s="257"/>
      <c r="DA8" s="257"/>
      <c r="DB8" s="257"/>
      <c r="DC8" s="257"/>
      <c r="DD8" s="257"/>
      <c r="DE8" s="257"/>
      <c r="DF8" s="257"/>
      <c r="DG8" s="257"/>
      <c r="DH8" s="257"/>
      <c r="DI8" s="257"/>
      <c r="DJ8" s="257"/>
      <c r="DK8" s="257"/>
      <c r="DL8" s="257"/>
      <c r="DM8" s="257"/>
      <c r="DN8" s="257"/>
      <c r="DO8" s="257"/>
      <c r="DP8" s="257"/>
      <c r="DQ8" s="257"/>
      <c r="DR8" s="257"/>
      <c r="DS8" s="257"/>
      <c r="DT8" s="257"/>
      <c r="DU8" s="257"/>
      <c r="DV8" s="257"/>
      <c r="DW8" s="257"/>
      <c r="DX8" s="257"/>
      <c r="DY8" s="257"/>
      <c r="DZ8" s="257"/>
      <c r="EA8" s="257"/>
      <c r="EB8" s="257"/>
      <c r="EC8" s="257"/>
      <c r="ED8" s="257"/>
      <c r="EE8" s="257"/>
      <c r="EF8" s="257"/>
      <c r="EG8" s="257"/>
      <c r="EH8" s="257"/>
      <c r="EI8" s="257"/>
      <c r="EJ8" s="257"/>
      <c r="EK8" s="257"/>
      <c r="EL8" s="257"/>
      <c r="EM8" s="257"/>
      <c r="EN8" s="257"/>
      <c r="EO8" s="257"/>
      <c r="EP8" s="257"/>
      <c r="EQ8" s="257"/>
      <c r="ER8" s="257"/>
      <c r="ES8" s="257"/>
      <c r="ET8" s="257"/>
      <c r="EU8" s="257"/>
      <c r="EV8" s="257"/>
      <c r="EW8" s="257"/>
      <c r="EX8" s="257"/>
      <c r="EY8" s="257"/>
      <c r="EZ8" s="257"/>
      <c r="FA8" s="257"/>
      <c r="FB8" s="257"/>
      <c r="FC8" s="257"/>
      <c r="FD8" s="257"/>
      <c r="FE8" s="257"/>
      <c r="FF8" s="257"/>
      <c r="FG8" s="257"/>
      <c r="FH8" s="257"/>
      <c r="FI8" s="257"/>
      <c r="FJ8" s="257"/>
      <c r="FK8" s="257"/>
      <c r="FL8" s="257"/>
      <c r="FM8" s="257"/>
      <c r="FN8" s="257"/>
      <c r="FO8" s="257"/>
      <c r="FP8" s="257"/>
      <c r="FQ8" s="257"/>
      <c r="FR8" s="257"/>
      <c r="FS8" s="257"/>
      <c r="FT8" s="257"/>
      <c r="FU8" s="257"/>
      <c r="FV8" s="257"/>
      <c r="FW8" s="257"/>
      <c r="FX8" s="257"/>
      <c r="FY8" s="257"/>
      <c r="FZ8" s="257"/>
      <c r="GA8" s="257"/>
      <c r="GB8" s="257"/>
      <c r="GC8" s="257"/>
      <c r="GD8" s="257"/>
      <c r="GE8" s="257"/>
      <c r="GF8" s="257"/>
      <c r="GG8" s="257"/>
      <c r="GH8" s="257"/>
      <c r="GI8" s="257"/>
      <c r="GJ8" s="257"/>
      <c r="GK8" s="257"/>
      <c r="GL8" s="257"/>
      <c r="GM8" s="257"/>
      <c r="GN8" s="257"/>
      <c r="GO8" s="257"/>
      <c r="GP8" s="257"/>
      <c r="GQ8" s="257"/>
      <c r="GR8" s="257"/>
      <c r="GS8" s="257"/>
      <c r="GT8" s="257"/>
      <c r="GU8" s="257"/>
      <c r="GV8" s="257"/>
      <c r="GW8" s="257"/>
      <c r="GX8" s="257"/>
      <c r="GY8" s="257"/>
      <c r="GZ8" s="257"/>
      <c r="HA8" s="257"/>
      <c r="HB8" s="257"/>
      <c r="HC8" s="257"/>
      <c r="HD8" s="257"/>
      <c r="HE8" s="257"/>
      <c r="HF8" s="257"/>
      <c r="HG8" s="257"/>
      <c r="HH8" s="257"/>
      <c r="HI8" s="257"/>
      <c r="HJ8" s="257"/>
      <c r="HK8" s="257"/>
      <c r="HL8" s="257"/>
      <c r="HM8" s="257"/>
      <c r="HN8" s="257"/>
      <c r="HO8" s="257"/>
      <c r="HP8" s="257"/>
      <c r="HQ8" s="257"/>
      <c r="HR8" s="257"/>
      <c r="HS8" s="257"/>
      <c r="HT8" s="257"/>
      <c r="HU8" s="257"/>
      <c r="HV8" s="257"/>
      <c r="HW8" s="257"/>
      <c r="HX8" s="257"/>
      <c r="HY8" s="257"/>
      <c r="HZ8" s="257"/>
      <c r="IA8" s="257"/>
      <c r="IB8" s="257"/>
      <c r="IC8" s="257"/>
      <c r="ID8" s="257"/>
      <c r="IE8" s="257"/>
      <c r="IF8" s="257"/>
      <c r="IG8" s="257"/>
      <c r="IH8" s="257"/>
      <c r="II8" s="257"/>
      <c r="IJ8" s="257"/>
      <c r="IK8" s="257"/>
      <c r="IL8" s="257"/>
    </row>
    <row r="9" spans="1:246" ht="23.25" customHeight="1">
      <c r="A9" s="246" t="s">
        <v>103</v>
      </c>
      <c r="B9" s="247" t="s">
        <v>104</v>
      </c>
      <c r="C9" s="248" t="s">
        <v>93</v>
      </c>
      <c r="D9" s="425" t="s">
        <v>309</v>
      </c>
      <c r="E9" s="250">
        <v>3</v>
      </c>
      <c r="F9" s="250"/>
      <c r="G9" s="250"/>
      <c r="H9" s="250"/>
      <c r="I9" s="251"/>
      <c r="J9" s="251">
        <v>3</v>
      </c>
      <c r="K9" s="251">
        <v>3</v>
      </c>
      <c r="L9" s="251"/>
      <c r="M9" s="251"/>
      <c r="N9" s="251"/>
      <c r="O9" s="251"/>
      <c r="P9" s="251"/>
      <c r="Q9" s="251"/>
      <c r="R9" s="261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</row>
    <row r="10" spans="1:246" ht="23.25" customHeight="1">
      <c r="A10" s="246" t="s">
        <v>103</v>
      </c>
      <c r="B10" s="247" t="s">
        <v>104</v>
      </c>
      <c r="C10" s="248" t="s">
        <v>93</v>
      </c>
      <c r="D10" s="425" t="s">
        <v>312</v>
      </c>
      <c r="E10" s="250">
        <v>15</v>
      </c>
      <c r="F10" s="250"/>
      <c r="G10" s="250"/>
      <c r="H10" s="250"/>
      <c r="I10" s="251"/>
      <c r="J10" s="251">
        <v>15</v>
      </c>
      <c r="K10" s="251">
        <v>15</v>
      </c>
      <c r="L10" s="251"/>
      <c r="M10" s="251"/>
      <c r="N10" s="251"/>
      <c r="O10" s="251"/>
      <c r="P10" s="251"/>
      <c r="Q10" s="251"/>
      <c r="R10" s="261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</row>
    <row r="11" spans="1:246" ht="23.25" customHeight="1">
      <c r="A11" s="252"/>
      <c r="B11" s="253"/>
      <c r="C11" s="254"/>
      <c r="D11" s="255"/>
      <c r="E11" s="250"/>
      <c r="F11" s="250"/>
      <c r="G11" s="250"/>
      <c r="H11" s="250"/>
      <c r="I11" s="251"/>
      <c r="J11" s="251"/>
      <c r="K11" s="251"/>
      <c r="L11" s="251"/>
      <c r="M11" s="251"/>
      <c r="N11" s="251"/>
      <c r="O11" s="251"/>
      <c r="P11" s="251"/>
      <c r="Q11" s="251"/>
      <c r="R11" s="261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</row>
    <row r="12" spans="1:246" ht="23.25" customHeight="1">
      <c r="A12" s="252"/>
      <c r="B12" s="253"/>
      <c r="C12" s="254"/>
      <c r="D12" s="255"/>
      <c r="E12" s="250"/>
      <c r="F12" s="250"/>
      <c r="G12" s="250"/>
      <c r="H12" s="250"/>
      <c r="I12" s="251"/>
      <c r="J12" s="251"/>
      <c r="K12" s="251"/>
      <c r="L12" s="251"/>
      <c r="M12" s="251"/>
      <c r="N12" s="251"/>
      <c r="O12" s="251"/>
      <c r="P12" s="251"/>
      <c r="Q12" s="251"/>
      <c r="R12" s="261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</row>
    <row r="13" spans="1:246" ht="23.25" customHeight="1">
      <c r="A13" s="252"/>
      <c r="B13" s="253"/>
      <c r="C13" s="254"/>
      <c r="D13" s="255"/>
      <c r="E13" s="250"/>
      <c r="F13" s="250"/>
      <c r="G13" s="250"/>
      <c r="H13" s="250"/>
      <c r="I13" s="251"/>
      <c r="J13" s="251"/>
      <c r="K13" s="251"/>
      <c r="L13" s="251"/>
      <c r="M13" s="251"/>
      <c r="N13" s="251"/>
      <c r="O13" s="251"/>
      <c r="P13" s="251"/>
      <c r="Q13" s="251"/>
      <c r="R13" s="261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</row>
    <row r="14" spans="1:246" ht="23.25" customHeight="1">
      <c r="A14" s="252"/>
      <c r="B14" s="253"/>
      <c r="C14" s="254"/>
      <c r="D14" s="255"/>
      <c r="E14" s="250"/>
      <c r="F14" s="250"/>
      <c r="G14" s="250"/>
      <c r="H14" s="250"/>
      <c r="I14" s="251"/>
      <c r="J14" s="251"/>
      <c r="K14" s="251"/>
      <c r="L14" s="251"/>
      <c r="M14" s="251"/>
      <c r="N14" s="251"/>
      <c r="O14" s="251"/>
      <c r="P14" s="251"/>
      <c r="Q14" s="251"/>
      <c r="R14" s="261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</row>
    <row r="15" spans="1:246" ht="23.25" customHeight="1">
      <c r="A15" s="252"/>
      <c r="B15" s="253"/>
      <c r="C15" s="254"/>
      <c r="D15" s="255"/>
      <c r="E15" s="250"/>
      <c r="F15" s="250"/>
      <c r="G15" s="250"/>
      <c r="H15" s="250"/>
      <c r="I15" s="251"/>
      <c r="J15" s="251"/>
      <c r="K15" s="251"/>
      <c r="L15" s="251"/>
      <c r="M15" s="251"/>
      <c r="N15" s="251"/>
      <c r="O15" s="251"/>
      <c r="P15" s="251"/>
      <c r="Q15" s="251"/>
      <c r="R15" s="261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</row>
    <row r="16" spans="1:246" ht="23.25" customHeight="1">
      <c r="A16" s="252"/>
      <c r="B16" s="253"/>
      <c r="C16" s="254"/>
      <c r="D16" s="255"/>
      <c r="E16" s="250"/>
      <c r="F16" s="250"/>
      <c r="G16" s="250"/>
      <c r="H16" s="250"/>
      <c r="I16" s="251"/>
      <c r="J16" s="251"/>
      <c r="K16" s="251"/>
      <c r="L16" s="251"/>
      <c r="M16" s="251"/>
      <c r="N16" s="251"/>
      <c r="O16" s="251"/>
      <c r="P16" s="251"/>
      <c r="Q16" s="251"/>
      <c r="R16" s="261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</row>
    <row r="17" spans="1:246" ht="23.25" customHeight="1">
      <c r="A17" s="252"/>
      <c r="B17" s="253"/>
      <c r="C17" s="254"/>
      <c r="D17" s="255"/>
      <c r="E17" s="250"/>
      <c r="F17" s="250"/>
      <c r="G17" s="250"/>
      <c r="H17" s="250"/>
      <c r="I17" s="251"/>
      <c r="J17" s="251"/>
      <c r="K17" s="251"/>
      <c r="L17" s="251"/>
      <c r="M17" s="251"/>
      <c r="N17" s="251"/>
      <c r="O17" s="251"/>
      <c r="P17" s="251"/>
      <c r="Q17" s="251"/>
      <c r="R17" s="261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spans="1:246" ht="23.25" customHeight="1">
      <c r="A18" s="252"/>
      <c r="B18" s="253"/>
      <c r="C18" s="254"/>
      <c r="D18" s="255"/>
      <c r="E18" s="250"/>
      <c r="F18" s="250"/>
      <c r="G18" s="250"/>
      <c r="H18" s="250"/>
      <c r="I18" s="251"/>
      <c r="J18" s="251"/>
      <c r="K18" s="251"/>
      <c r="L18" s="251"/>
      <c r="M18" s="251"/>
      <c r="N18" s="251"/>
      <c r="O18" s="251"/>
      <c r="P18" s="251"/>
      <c r="Q18" s="251"/>
      <c r="R18" s="261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spans="1:246" ht="23.25" customHeight="1">
      <c r="A19" s="252"/>
      <c r="B19" s="253"/>
      <c r="C19" s="254"/>
      <c r="D19" s="255"/>
      <c r="E19" s="250"/>
      <c r="F19" s="250"/>
      <c r="G19" s="250"/>
      <c r="H19" s="250"/>
      <c r="I19" s="251"/>
      <c r="J19" s="251"/>
      <c r="K19" s="251"/>
      <c r="L19" s="251"/>
      <c r="M19" s="251"/>
      <c r="N19" s="251"/>
      <c r="O19" s="251"/>
      <c r="P19" s="251"/>
      <c r="Q19" s="251"/>
      <c r="R19" s="261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spans="1:246" ht="23.25" customHeight="1">
      <c r="A20" s="252"/>
      <c r="B20" s="253"/>
      <c r="C20" s="254"/>
      <c r="D20" s="255"/>
      <c r="E20" s="250"/>
      <c r="F20" s="250"/>
      <c r="G20" s="250"/>
      <c r="H20" s="250"/>
      <c r="I20" s="251"/>
      <c r="J20" s="251"/>
      <c r="K20" s="251"/>
      <c r="L20" s="251"/>
      <c r="M20" s="251"/>
      <c r="N20" s="251"/>
      <c r="O20" s="251"/>
      <c r="P20" s="251"/>
      <c r="Q20" s="251"/>
      <c r="R20" s="261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spans="1:246" ht="23.25" customHeight="1">
      <c r="A21" s="252"/>
      <c r="B21" s="253"/>
      <c r="C21" s="254"/>
      <c r="D21" s="255"/>
      <c r="E21" s="250"/>
      <c r="F21" s="250"/>
      <c r="G21" s="250"/>
      <c r="H21" s="250"/>
      <c r="I21" s="251"/>
      <c r="J21" s="251"/>
      <c r="K21" s="251"/>
      <c r="L21" s="251"/>
      <c r="M21" s="251"/>
      <c r="N21" s="251"/>
      <c r="O21" s="251"/>
      <c r="P21" s="251"/>
      <c r="Q21" s="251"/>
      <c r="R21" s="26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spans="1:246" ht="23.25" customHeight="1">
      <c r="A22" s="252"/>
      <c r="B22" s="253"/>
      <c r="C22" s="254"/>
      <c r="D22" s="255"/>
      <c r="E22" s="250"/>
      <c r="F22" s="250"/>
      <c r="G22" s="250"/>
      <c r="H22" s="250"/>
      <c r="I22" s="251"/>
      <c r="J22" s="251"/>
      <c r="K22" s="251"/>
      <c r="L22" s="251"/>
      <c r="M22" s="251"/>
      <c r="N22" s="251"/>
      <c r="O22" s="251"/>
      <c r="P22" s="251"/>
      <c r="Q22" s="251"/>
      <c r="R22" s="261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spans="1:246" ht="23.25" customHeight="1">
      <c r="A23" s="252"/>
      <c r="B23" s="253"/>
      <c r="C23" s="254"/>
      <c r="D23" s="255"/>
      <c r="E23" s="250"/>
      <c r="F23" s="250"/>
      <c r="G23" s="250"/>
      <c r="H23" s="250"/>
      <c r="I23" s="251"/>
      <c r="J23" s="251"/>
      <c r="K23" s="251"/>
      <c r="L23" s="251"/>
      <c r="M23" s="251"/>
      <c r="N23" s="251"/>
      <c r="O23" s="251"/>
      <c r="P23" s="251"/>
      <c r="Q23" s="251"/>
      <c r="R23" s="261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spans="1:246" ht="23.25" customHeight="1">
      <c r="A24" s="252"/>
      <c r="B24" s="253"/>
      <c r="C24" s="254"/>
      <c r="D24" s="255"/>
      <c r="E24" s="250"/>
      <c r="F24" s="250"/>
      <c r="G24" s="250"/>
      <c r="H24" s="250"/>
      <c r="I24" s="251"/>
      <c r="J24" s="251"/>
      <c r="K24" s="251"/>
      <c r="L24" s="251"/>
      <c r="M24" s="251"/>
      <c r="N24" s="251"/>
      <c r="O24" s="251"/>
      <c r="P24" s="251"/>
      <c r="Q24" s="251"/>
      <c r="R24" s="261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spans="1:246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spans="1:246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spans="1:246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spans="1:246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spans="1:246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M5:M6"/>
    <mergeCell ref="N5:N6"/>
    <mergeCell ref="O5:O6"/>
    <mergeCell ref="P5:P6"/>
    <mergeCell ref="Q5:Q6"/>
    <mergeCell ref="R4:R6"/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</mergeCells>
  <phoneticPr fontId="32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B29"/>
  <sheetViews>
    <sheetView showGridLines="0" showZeros="0" workbookViewId="0">
      <selection activeCell="D8" sqref="D8"/>
    </sheetView>
  </sheetViews>
  <sheetFormatPr defaultColWidth="9" defaultRowHeight="18.95" customHeight="1"/>
  <cols>
    <col min="1" max="1" width="5.375" style="231" customWidth="1"/>
    <col min="2" max="2" width="5.375" style="232" customWidth="1"/>
    <col min="3" max="3" width="7.625" style="233" customWidth="1"/>
    <col min="4" max="4" width="24.125" style="234" customWidth="1"/>
    <col min="5" max="8" width="8.625" style="235" customWidth="1"/>
    <col min="9" max="236" width="8" style="236" customWidth="1"/>
    <col min="237" max="241" width="6.875" style="237" customWidth="1"/>
    <col min="242" max="16384" width="9" style="237"/>
  </cols>
  <sheetData>
    <row r="1" spans="1:236" ht="23.25" customHeight="1">
      <c r="A1" s="238"/>
      <c r="B1" s="238"/>
      <c r="C1" s="238"/>
      <c r="D1" s="238"/>
      <c r="E1" s="238"/>
      <c r="F1" s="238"/>
      <c r="G1" s="238"/>
      <c r="H1" s="238" t="s">
        <v>236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</row>
    <row r="2" spans="1:236" ht="23.25" customHeight="1">
      <c r="A2" s="518" t="s">
        <v>237</v>
      </c>
      <c r="B2" s="518"/>
      <c r="C2" s="518"/>
      <c r="D2" s="518"/>
      <c r="E2" s="518"/>
      <c r="F2" s="518"/>
      <c r="G2" s="518"/>
      <c r="H2" s="518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</row>
    <row r="3" spans="1:236" s="229" customFormat="1" ht="23.25" customHeight="1">
      <c r="A3" s="239"/>
      <c r="B3" s="240"/>
      <c r="C3" s="238"/>
      <c r="D3" s="238"/>
      <c r="E3" s="238"/>
      <c r="F3" s="238"/>
      <c r="G3" s="238"/>
      <c r="H3" s="238" t="s">
        <v>77</v>
      </c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  <c r="AA3" s="256"/>
      <c r="AB3" s="256"/>
      <c r="AC3" s="256"/>
      <c r="AD3" s="256"/>
      <c r="AE3" s="256"/>
      <c r="AF3" s="256"/>
      <c r="AG3" s="256"/>
      <c r="AH3" s="256"/>
      <c r="AI3" s="256"/>
      <c r="AJ3" s="256"/>
      <c r="AK3" s="256"/>
      <c r="AL3" s="256"/>
      <c r="AM3" s="256"/>
      <c r="AN3" s="256"/>
      <c r="AO3" s="256"/>
      <c r="AP3" s="256"/>
      <c r="AQ3" s="256"/>
      <c r="AR3" s="256"/>
      <c r="AS3" s="256"/>
      <c r="AT3" s="256"/>
      <c r="AU3" s="256"/>
      <c r="AV3" s="256"/>
      <c r="AW3" s="256"/>
      <c r="AX3" s="256"/>
      <c r="AY3" s="256"/>
      <c r="AZ3" s="256"/>
      <c r="BA3" s="256"/>
      <c r="BB3" s="256"/>
      <c r="BC3" s="256"/>
      <c r="BD3" s="256"/>
      <c r="BE3" s="256"/>
      <c r="BF3" s="256"/>
      <c r="BG3" s="256"/>
      <c r="BH3" s="256"/>
      <c r="BI3" s="256"/>
      <c r="BJ3" s="256"/>
      <c r="BK3" s="256"/>
      <c r="BL3" s="256"/>
      <c r="BM3" s="256"/>
      <c r="BN3" s="256"/>
      <c r="BO3" s="256"/>
      <c r="BP3" s="256"/>
      <c r="BQ3" s="256"/>
      <c r="BR3" s="256"/>
      <c r="BS3" s="256"/>
      <c r="BT3" s="256"/>
      <c r="BU3" s="256"/>
      <c r="BV3" s="256"/>
      <c r="BW3" s="256"/>
      <c r="BX3" s="256"/>
      <c r="BY3" s="256"/>
      <c r="BZ3" s="256"/>
      <c r="CA3" s="256"/>
      <c r="CB3" s="256"/>
      <c r="CC3" s="256"/>
      <c r="CD3" s="256"/>
      <c r="CE3" s="256"/>
      <c r="CF3" s="256"/>
      <c r="CG3" s="256"/>
      <c r="CH3" s="256"/>
      <c r="CI3" s="256"/>
      <c r="CJ3" s="256"/>
      <c r="CK3" s="256"/>
      <c r="CL3" s="256"/>
      <c r="CM3" s="256"/>
      <c r="CN3" s="256"/>
      <c r="CO3" s="256"/>
      <c r="CP3" s="256"/>
      <c r="CQ3" s="256"/>
      <c r="CR3" s="256"/>
      <c r="CS3" s="256"/>
      <c r="CT3" s="256"/>
      <c r="CU3" s="256"/>
      <c r="CV3" s="256"/>
      <c r="CW3" s="256"/>
      <c r="CX3" s="256"/>
      <c r="CY3" s="256"/>
      <c r="CZ3" s="256"/>
      <c r="DA3" s="256"/>
      <c r="DB3" s="256"/>
      <c r="DC3" s="256"/>
      <c r="DD3" s="256"/>
      <c r="DE3" s="256"/>
      <c r="DF3" s="256"/>
      <c r="DG3" s="256"/>
      <c r="DH3" s="256"/>
      <c r="DI3" s="256"/>
      <c r="DJ3" s="256"/>
      <c r="DK3" s="256"/>
      <c r="DL3" s="256"/>
      <c r="DM3" s="256"/>
      <c r="DN3" s="256"/>
      <c r="DO3" s="256"/>
      <c r="DP3" s="256"/>
      <c r="DQ3" s="256"/>
      <c r="DR3" s="256"/>
      <c r="DS3" s="256"/>
      <c r="DT3" s="256"/>
      <c r="DU3" s="256"/>
      <c r="DV3" s="256"/>
      <c r="DW3" s="256"/>
      <c r="DX3" s="256"/>
      <c r="DY3" s="256"/>
      <c r="DZ3" s="256"/>
      <c r="EA3" s="256"/>
      <c r="EB3" s="256"/>
      <c r="EC3" s="256"/>
      <c r="ED3" s="256"/>
      <c r="EE3" s="256"/>
      <c r="EF3" s="256"/>
      <c r="EG3" s="256"/>
      <c r="EH3" s="256"/>
      <c r="EI3" s="256"/>
      <c r="EJ3" s="256"/>
      <c r="EK3" s="256"/>
      <c r="EL3" s="256"/>
      <c r="EM3" s="256"/>
      <c r="EN3" s="256"/>
      <c r="EO3" s="256"/>
      <c r="EP3" s="256"/>
      <c r="EQ3" s="256"/>
      <c r="ER3" s="256"/>
      <c r="ES3" s="256"/>
      <c r="ET3" s="256"/>
      <c r="EU3" s="256"/>
      <c r="EV3" s="256"/>
      <c r="EW3" s="256"/>
      <c r="EX3" s="256"/>
      <c r="EY3" s="256"/>
      <c r="EZ3" s="256"/>
      <c r="FA3" s="256"/>
      <c r="FB3" s="256"/>
      <c r="FC3" s="256"/>
      <c r="FD3" s="256"/>
      <c r="FE3" s="256"/>
      <c r="FF3" s="256"/>
      <c r="FG3" s="256"/>
      <c r="FH3" s="256"/>
      <c r="FI3" s="256"/>
      <c r="FJ3" s="256"/>
      <c r="FK3" s="256"/>
      <c r="FL3" s="256"/>
      <c r="FM3" s="256"/>
      <c r="FN3" s="256"/>
      <c r="FO3" s="256"/>
      <c r="FP3" s="256"/>
      <c r="FQ3" s="256"/>
      <c r="FR3" s="256"/>
      <c r="FS3" s="256"/>
      <c r="FT3" s="256"/>
      <c r="FU3" s="256"/>
      <c r="FV3" s="256"/>
      <c r="FW3" s="256"/>
      <c r="FX3" s="256"/>
      <c r="FY3" s="256"/>
      <c r="FZ3" s="256"/>
      <c r="GA3" s="256"/>
      <c r="GB3" s="256"/>
      <c r="GC3" s="256"/>
      <c r="GD3" s="256"/>
      <c r="GE3" s="256"/>
      <c r="GF3" s="256"/>
      <c r="GG3" s="256"/>
      <c r="GH3" s="256"/>
      <c r="GI3" s="256"/>
      <c r="GJ3" s="256"/>
      <c r="GK3" s="256"/>
      <c r="GL3" s="256"/>
      <c r="GM3" s="256"/>
      <c r="GN3" s="256"/>
      <c r="GO3" s="256"/>
      <c r="GP3" s="256"/>
      <c r="GQ3" s="256"/>
      <c r="GR3" s="256"/>
      <c r="GS3" s="256"/>
      <c r="GT3" s="256"/>
      <c r="GU3" s="256"/>
      <c r="GV3" s="256"/>
      <c r="GW3" s="256"/>
      <c r="GX3" s="256"/>
      <c r="GY3" s="256"/>
      <c r="GZ3" s="256"/>
      <c r="HA3" s="256"/>
      <c r="HB3" s="256"/>
      <c r="HC3" s="256"/>
      <c r="HD3" s="256"/>
      <c r="HE3" s="256"/>
      <c r="HF3" s="256"/>
      <c r="HG3" s="256"/>
      <c r="HH3" s="256"/>
      <c r="HI3" s="256"/>
      <c r="HJ3" s="256"/>
      <c r="HK3" s="256"/>
      <c r="HL3" s="256"/>
      <c r="HM3" s="256"/>
      <c r="HN3" s="256"/>
      <c r="HO3" s="256"/>
      <c r="HP3" s="256"/>
      <c r="HQ3" s="256"/>
      <c r="HR3" s="256"/>
      <c r="HS3" s="256"/>
      <c r="HT3" s="256"/>
      <c r="HU3" s="256"/>
      <c r="HV3" s="256"/>
      <c r="HW3" s="256"/>
      <c r="HX3" s="256"/>
      <c r="HY3" s="256"/>
      <c r="HZ3" s="256"/>
      <c r="IA3" s="256"/>
      <c r="IB3" s="256"/>
    </row>
    <row r="4" spans="1:236" s="229" customFormat="1" ht="23.25" customHeight="1">
      <c r="A4" s="241" t="s">
        <v>113</v>
      </c>
      <c r="B4" s="241"/>
      <c r="C4" s="517" t="s">
        <v>78</v>
      </c>
      <c r="D4" s="517" t="s">
        <v>98</v>
      </c>
      <c r="E4" s="242" t="s">
        <v>115</v>
      </c>
      <c r="F4" s="242"/>
      <c r="G4" s="242"/>
      <c r="H4" s="242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256"/>
      <c r="AA4" s="256"/>
      <c r="AB4" s="256"/>
      <c r="AC4" s="256"/>
      <c r="AD4" s="256"/>
      <c r="AE4" s="256"/>
      <c r="AF4" s="256"/>
      <c r="AG4" s="256"/>
      <c r="AH4" s="256"/>
      <c r="AI4" s="256"/>
      <c r="AJ4" s="256"/>
      <c r="AK4" s="256"/>
      <c r="AL4" s="256"/>
      <c r="AM4" s="256"/>
      <c r="AN4" s="256"/>
      <c r="AO4" s="256"/>
      <c r="AP4" s="256"/>
      <c r="AQ4" s="256"/>
      <c r="AR4" s="256"/>
      <c r="AS4" s="256"/>
      <c r="AT4" s="256"/>
      <c r="AU4" s="256"/>
      <c r="AV4" s="256"/>
      <c r="AW4" s="256"/>
      <c r="AX4" s="256"/>
      <c r="AY4" s="256"/>
      <c r="AZ4" s="256"/>
      <c r="BA4" s="256"/>
      <c r="BB4" s="256"/>
      <c r="BC4" s="256"/>
      <c r="BD4" s="256"/>
      <c r="BE4" s="256"/>
      <c r="BF4" s="256"/>
      <c r="BG4" s="256"/>
      <c r="BH4" s="256"/>
      <c r="BI4" s="256"/>
      <c r="BJ4" s="256"/>
      <c r="BK4" s="256"/>
      <c r="BL4" s="256"/>
      <c r="BM4" s="256"/>
      <c r="BN4" s="256"/>
      <c r="BO4" s="256"/>
      <c r="BP4" s="256"/>
      <c r="BQ4" s="256"/>
      <c r="BR4" s="256"/>
      <c r="BS4" s="256"/>
      <c r="BT4" s="256"/>
      <c r="BU4" s="256"/>
      <c r="BV4" s="256"/>
      <c r="BW4" s="256"/>
      <c r="BX4" s="256"/>
      <c r="BY4" s="256"/>
      <c r="BZ4" s="256"/>
      <c r="CA4" s="256"/>
      <c r="CB4" s="256"/>
      <c r="CC4" s="256"/>
      <c r="CD4" s="256"/>
      <c r="CE4" s="256"/>
      <c r="CF4" s="256"/>
      <c r="CG4" s="256"/>
      <c r="CH4" s="256"/>
      <c r="CI4" s="256"/>
      <c r="CJ4" s="256"/>
      <c r="CK4" s="256"/>
      <c r="CL4" s="256"/>
      <c r="CM4" s="256"/>
      <c r="CN4" s="256"/>
      <c r="CO4" s="256"/>
      <c r="CP4" s="256"/>
      <c r="CQ4" s="256"/>
      <c r="CR4" s="256"/>
      <c r="CS4" s="256"/>
      <c r="CT4" s="256"/>
      <c r="CU4" s="256"/>
      <c r="CV4" s="256"/>
      <c r="CW4" s="256"/>
      <c r="CX4" s="256"/>
      <c r="CY4" s="256"/>
      <c r="CZ4" s="256"/>
      <c r="DA4" s="256"/>
      <c r="DB4" s="256"/>
      <c r="DC4" s="256"/>
      <c r="DD4" s="256"/>
      <c r="DE4" s="256"/>
      <c r="DF4" s="256"/>
      <c r="DG4" s="256"/>
      <c r="DH4" s="256"/>
      <c r="DI4" s="256"/>
      <c r="DJ4" s="256"/>
      <c r="DK4" s="256"/>
      <c r="DL4" s="256"/>
      <c r="DM4" s="256"/>
      <c r="DN4" s="256"/>
      <c r="DO4" s="256"/>
      <c r="DP4" s="256"/>
      <c r="DQ4" s="256"/>
      <c r="DR4" s="256"/>
      <c r="DS4" s="256"/>
      <c r="DT4" s="256"/>
      <c r="DU4" s="256"/>
      <c r="DV4" s="256"/>
      <c r="DW4" s="256"/>
      <c r="DX4" s="256"/>
      <c r="DY4" s="256"/>
      <c r="DZ4" s="256"/>
      <c r="EA4" s="256"/>
      <c r="EB4" s="256"/>
      <c r="EC4" s="256"/>
      <c r="ED4" s="256"/>
      <c r="EE4" s="256"/>
      <c r="EF4" s="256"/>
      <c r="EG4" s="256"/>
      <c r="EH4" s="256"/>
      <c r="EI4" s="256"/>
      <c r="EJ4" s="256"/>
      <c r="EK4" s="256"/>
      <c r="EL4" s="256"/>
      <c r="EM4" s="256"/>
      <c r="EN4" s="256"/>
      <c r="EO4" s="256"/>
      <c r="EP4" s="256"/>
      <c r="EQ4" s="256"/>
      <c r="ER4" s="256"/>
      <c r="ES4" s="256"/>
      <c r="ET4" s="256"/>
      <c r="EU4" s="256"/>
      <c r="EV4" s="256"/>
      <c r="EW4" s="256"/>
      <c r="EX4" s="256"/>
      <c r="EY4" s="256"/>
      <c r="EZ4" s="256"/>
      <c r="FA4" s="256"/>
      <c r="FB4" s="256"/>
      <c r="FC4" s="256"/>
      <c r="FD4" s="256"/>
      <c r="FE4" s="256"/>
      <c r="FF4" s="256"/>
      <c r="FG4" s="256"/>
      <c r="FH4" s="256"/>
      <c r="FI4" s="256"/>
      <c r="FJ4" s="256"/>
      <c r="FK4" s="256"/>
      <c r="FL4" s="256"/>
      <c r="FM4" s="256"/>
      <c r="FN4" s="256"/>
      <c r="FO4" s="256"/>
      <c r="FP4" s="256"/>
      <c r="FQ4" s="256"/>
      <c r="FR4" s="256"/>
      <c r="FS4" s="256"/>
      <c r="FT4" s="256"/>
      <c r="FU4" s="256"/>
      <c r="FV4" s="256"/>
      <c r="FW4" s="256"/>
      <c r="FX4" s="256"/>
      <c r="FY4" s="256"/>
      <c r="FZ4" s="256"/>
      <c r="GA4" s="256"/>
      <c r="GB4" s="256"/>
      <c r="GC4" s="256"/>
      <c r="GD4" s="256"/>
      <c r="GE4" s="256"/>
      <c r="GF4" s="256"/>
      <c r="GG4" s="256"/>
      <c r="GH4" s="256"/>
      <c r="GI4" s="256"/>
      <c r="GJ4" s="256"/>
      <c r="GK4" s="256"/>
      <c r="GL4" s="256"/>
      <c r="GM4" s="256"/>
      <c r="GN4" s="256"/>
      <c r="GO4" s="256"/>
      <c r="GP4" s="256"/>
      <c r="GQ4" s="256"/>
      <c r="GR4" s="256"/>
      <c r="GS4" s="256"/>
      <c r="GT4" s="256"/>
      <c r="GU4" s="256"/>
      <c r="GV4" s="256"/>
      <c r="GW4" s="256"/>
      <c r="GX4" s="256"/>
      <c r="GY4" s="256"/>
      <c r="GZ4" s="256"/>
      <c r="HA4" s="256"/>
      <c r="HB4" s="256"/>
      <c r="HC4" s="256"/>
      <c r="HD4" s="256"/>
      <c r="HE4" s="256"/>
      <c r="HF4" s="256"/>
      <c r="HG4" s="256"/>
      <c r="HH4" s="256"/>
      <c r="HI4" s="256"/>
      <c r="HJ4" s="256"/>
      <c r="HK4" s="256"/>
      <c r="HL4" s="256"/>
      <c r="HM4" s="256"/>
      <c r="HN4" s="256"/>
      <c r="HO4" s="256"/>
      <c r="HP4" s="256"/>
      <c r="HQ4" s="256"/>
      <c r="HR4" s="256"/>
      <c r="HS4" s="256"/>
      <c r="HT4" s="256"/>
      <c r="HU4" s="256"/>
      <c r="HV4" s="256"/>
      <c r="HW4" s="256"/>
      <c r="HX4" s="256"/>
      <c r="HY4" s="256"/>
      <c r="HZ4" s="256"/>
      <c r="IA4" s="256"/>
      <c r="IB4" s="256"/>
    </row>
    <row r="5" spans="1:236" s="229" customFormat="1" ht="23.25" customHeight="1">
      <c r="A5" s="517" t="s">
        <v>100</v>
      </c>
      <c r="B5" s="517" t="s">
        <v>101</v>
      </c>
      <c r="C5" s="517"/>
      <c r="D5" s="517"/>
      <c r="E5" s="517" t="s">
        <v>80</v>
      </c>
      <c r="F5" s="517" t="s">
        <v>120</v>
      </c>
      <c r="G5" s="517" t="s">
        <v>121</v>
      </c>
      <c r="H5" s="517" t="s">
        <v>122</v>
      </c>
      <c r="I5" s="256"/>
      <c r="J5" s="256"/>
      <c r="K5" s="256"/>
      <c r="L5" s="256"/>
      <c r="M5" s="256"/>
      <c r="N5" s="256"/>
      <c r="O5" s="256"/>
      <c r="P5" s="256"/>
      <c r="Q5" s="256"/>
      <c r="R5" s="256"/>
      <c r="S5" s="256"/>
      <c r="T5" s="256"/>
      <c r="U5" s="256"/>
      <c r="V5" s="256"/>
      <c r="W5" s="256"/>
      <c r="X5" s="256"/>
      <c r="Y5" s="256"/>
      <c r="Z5" s="256"/>
      <c r="AA5" s="256"/>
      <c r="AB5" s="256"/>
      <c r="AC5" s="256"/>
      <c r="AD5" s="256"/>
      <c r="AE5" s="256"/>
      <c r="AF5" s="256"/>
      <c r="AG5" s="256"/>
      <c r="AH5" s="256"/>
      <c r="AI5" s="256"/>
      <c r="AJ5" s="256"/>
      <c r="AK5" s="256"/>
      <c r="AL5" s="256"/>
      <c r="AM5" s="256"/>
      <c r="AN5" s="256"/>
      <c r="AO5" s="256"/>
      <c r="AP5" s="256"/>
      <c r="AQ5" s="256"/>
      <c r="AR5" s="256"/>
      <c r="AS5" s="256"/>
      <c r="AT5" s="256"/>
      <c r="AU5" s="256"/>
      <c r="AV5" s="256"/>
      <c r="AW5" s="256"/>
      <c r="AX5" s="256"/>
      <c r="AY5" s="256"/>
      <c r="AZ5" s="256"/>
      <c r="BA5" s="256"/>
      <c r="BB5" s="256"/>
      <c r="BC5" s="256"/>
      <c r="BD5" s="256"/>
      <c r="BE5" s="256"/>
      <c r="BF5" s="256"/>
      <c r="BG5" s="256"/>
      <c r="BH5" s="256"/>
      <c r="BI5" s="256"/>
      <c r="BJ5" s="256"/>
      <c r="BK5" s="256"/>
      <c r="BL5" s="256"/>
      <c r="BM5" s="256"/>
      <c r="BN5" s="256"/>
      <c r="BO5" s="256"/>
      <c r="BP5" s="256"/>
      <c r="BQ5" s="256"/>
      <c r="BR5" s="256"/>
      <c r="BS5" s="256"/>
      <c r="BT5" s="256"/>
      <c r="BU5" s="256"/>
      <c r="BV5" s="256"/>
      <c r="BW5" s="256"/>
      <c r="BX5" s="256"/>
      <c r="BY5" s="256"/>
      <c r="BZ5" s="256"/>
      <c r="CA5" s="256"/>
      <c r="CB5" s="256"/>
      <c r="CC5" s="256"/>
      <c r="CD5" s="256"/>
      <c r="CE5" s="256"/>
      <c r="CF5" s="256"/>
      <c r="CG5" s="256"/>
      <c r="CH5" s="256"/>
      <c r="CI5" s="256"/>
      <c r="CJ5" s="256"/>
      <c r="CK5" s="256"/>
      <c r="CL5" s="256"/>
      <c r="CM5" s="256"/>
      <c r="CN5" s="256"/>
      <c r="CO5" s="256"/>
      <c r="CP5" s="256"/>
      <c r="CQ5" s="256"/>
      <c r="CR5" s="256"/>
      <c r="CS5" s="256"/>
      <c r="CT5" s="256"/>
      <c r="CU5" s="256"/>
      <c r="CV5" s="256"/>
      <c r="CW5" s="256"/>
      <c r="CX5" s="256"/>
      <c r="CY5" s="256"/>
      <c r="CZ5" s="256"/>
      <c r="DA5" s="256"/>
      <c r="DB5" s="256"/>
      <c r="DC5" s="256"/>
      <c r="DD5" s="256"/>
      <c r="DE5" s="256"/>
      <c r="DF5" s="256"/>
      <c r="DG5" s="256"/>
      <c r="DH5" s="256"/>
      <c r="DI5" s="256"/>
      <c r="DJ5" s="256"/>
      <c r="DK5" s="256"/>
      <c r="DL5" s="256"/>
      <c r="DM5" s="256"/>
      <c r="DN5" s="256"/>
      <c r="DO5" s="256"/>
      <c r="DP5" s="256"/>
      <c r="DQ5" s="256"/>
      <c r="DR5" s="256"/>
      <c r="DS5" s="256"/>
      <c r="DT5" s="256"/>
      <c r="DU5" s="256"/>
      <c r="DV5" s="256"/>
      <c r="DW5" s="256"/>
      <c r="DX5" s="256"/>
      <c r="DY5" s="256"/>
      <c r="DZ5" s="256"/>
      <c r="EA5" s="256"/>
      <c r="EB5" s="256"/>
      <c r="EC5" s="256"/>
      <c r="ED5" s="256"/>
      <c r="EE5" s="256"/>
      <c r="EF5" s="256"/>
      <c r="EG5" s="256"/>
      <c r="EH5" s="256"/>
      <c r="EI5" s="256"/>
      <c r="EJ5" s="256"/>
      <c r="EK5" s="256"/>
      <c r="EL5" s="256"/>
      <c r="EM5" s="256"/>
      <c r="EN5" s="256"/>
      <c r="EO5" s="256"/>
      <c r="EP5" s="256"/>
      <c r="EQ5" s="256"/>
      <c r="ER5" s="256"/>
      <c r="ES5" s="256"/>
      <c r="ET5" s="256"/>
      <c r="EU5" s="256"/>
      <c r="EV5" s="256"/>
      <c r="EW5" s="256"/>
      <c r="EX5" s="256"/>
      <c r="EY5" s="256"/>
      <c r="EZ5" s="256"/>
      <c r="FA5" s="256"/>
      <c r="FB5" s="256"/>
      <c r="FC5" s="256"/>
      <c r="FD5" s="256"/>
      <c r="FE5" s="256"/>
      <c r="FF5" s="256"/>
      <c r="FG5" s="256"/>
      <c r="FH5" s="256"/>
      <c r="FI5" s="256"/>
      <c r="FJ5" s="256"/>
      <c r="FK5" s="256"/>
      <c r="FL5" s="256"/>
      <c r="FM5" s="256"/>
      <c r="FN5" s="256"/>
      <c r="FO5" s="256"/>
      <c r="FP5" s="256"/>
      <c r="FQ5" s="256"/>
      <c r="FR5" s="256"/>
      <c r="FS5" s="256"/>
      <c r="FT5" s="256"/>
      <c r="FU5" s="256"/>
      <c r="FV5" s="256"/>
      <c r="FW5" s="256"/>
      <c r="FX5" s="256"/>
      <c r="FY5" s="256"/>
      <c r="FZ5" s="256"/>
      <c r="GA5" s="256"/>
      <c r="GB5" s="256"/>
      <c r="GC5" s="256"/>
      <c r="GD5" s="256"/>
      <c r="GE5" s="256"/>
      <c r="GF5" s="256"/>
      <c r="GG5" s="256"/>
      <c r="GH5" s="256"/>
      <c r="GI5" s="256"/>
      <c r="GJ5" s="256"/>
      <c r="GK5" s="256"/>
      <c r="GL5" s="256"/>
      <c r="GM5" s="256"/>
      <c r="GN5" s="256"/>
      <c r="GO5" s="256"/>
      <c r="GP5" s="256"/>
      <c r="GQ5" s="256"/>
      <c r="GR5" s="256"/>
      <c r="GS5" s="256"/>
      <c r="GT5" s="256"/>
      <c r="GU5" s="256"/>
      <c r="GV5" s="256"/>
      <c r="GW5" s="256"/>
      <c r="GX5" s="256"/>
      <c r="GY5" s="256"/>
      <c r="GZ5" s="256"/>
      <c r="HA5" s="256"/>
      <c r="HB5" s="256"/>
      <c r="HC5" s="256"/>
      <c r="HD5" s="256"/>
      <c r="HE5" s="256"/>
      <c r="HF5" s="256"/>
      <c r="HG5" s="256"/>
      <c r="HH5" s="256"/>
      <c r="HI5" s="256"/>
      <c r="HJ5" s="256"/>
      <c r="HK5" s="256"/>
      <c r="HL5" s="256"/>
      <c r="HM5" s="256"/>
      <c r="HN5" s="256"/>
      <c r="HO5" s="256"/>
      <c r="HP5" s="256"/>
      <c r="HQ5" s="256"/>
      <c r="HR5" s="256"/>
      <c r="HS5" s="256"/>
      <c r="HT5" s="256"/>
      <c r="HU5" s="256"/>
      <c r="HV5" s="256"/>
      <c r="HW5" s="256"/>
      <c r="HX5" s="256"/>
      <c r="HY5" s="256"/>
      <c r="HZ5" s="256"/>
      <c r="IA5" s="256"/>
      <c r="IB5" s="256"/>
    </row>
    <row r="6" spans="1:236" ht="31.5" customHeight="1">
      <c r="A6" s="517"/>
      <c r="B6" s="517"/>
      <c r="C6" s="517"/>
      <c r="D6" s="517"/>
      <c r="E6" s="517"/>
      <c r="F6" s="517"/>
      <c r="G6" s="517"/>
      <c r="H6" s="517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</row>
    <row r="7" spans="1:236" ht="23.25" customHeight="1">
      <c r="A7" s="243" t="s">
        <v>92</v>
      </c>
      <c r="B7" s="244" t="s">
        <v>92</v>
      </c>
      <c r="C7" s="244" t="s">
        <v>92</v>
      </c>
      <c r="D7" s="244" t="s">
        <v>92</v>
      </c>
      <c r="E7" s="244">
        <v>2</v>
      </c>
      <c r="F7" s="244">
        <v>3</v>
      </c>
      <c r="G7" s="243">
        <v>4</v>
      </c>
      <c r="H7" s="245">
        <v>5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</row>
    <row r="8" spans="1:236" s="230" customFormat="1" ht="23.25" customHeight="1">
      <c r="A8" s="246" t="s">
        <v>103</v>
      </c>
      <c r="B8" s="247" t="s">
        <v>104</v>
      </c>
      <c r="C8" s="248" t="s">
        <v>93</v>
      </c>
      <c r="D8" s="249" t="s">
        <v>235</v>
      </c>
      <c r="E8" s="250">
        <v>44.55</v>
      </c>
      <c r="F8" s="250"/>
      <c r="G8" s="250">
        <v>44.55</v>
      </c>
      <c r="H8" s="251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  <c r="Z8" s="257"/>
      <c r="AA8" s="257"/>
      <c r="AB8" s="257"/>
      <c r="AC8" s="257"/>
      <c r="AD8" s="257"/>
      <c r="AE8" s="257"/>
      <c r="AF8" s="257"/>
      <c r="AG8" s="257"/>
      <c r="AH8" s="257"/>
      <c r="AI8" s="257"/>
      <c r="AJ8" s="257"/>
      <c r="AK8" s="257"/>
      <c r="AL8" s="257"/>
      <c r="AM8" s="257"/>
      <c r="AN8" s="257"/>
      <c r="AO8" s="257"/>
      <c r="AP8" s="257"/>
      <c r="AQ8" s="257"/>
      <c r="AR8" s="257"/>
      <c r="AS8" s="257"/>
      <c r="AT8" s="257"/>
      <c r="AU8" s="257"/>
      <c r="AV8" s="257"/>
      <c r="AW8" s="257"/>
      <c r="AX8" s="257"/>
      <c r="AY8" s="257"/>
      <c r="AZ8" s="257"/>
      <c r="BA8" s="257"/>
      <c r="BB8" s="257"/>
      <c r="BC8" s="257"/>
      <c r="BD8" s="257"/>
      <c r="BE8" s="257"/>
      <c r="BF8" s="257"/>
      <c r="BG8" s="257"/>
      <c r="BH8" s="257"/>
      <c r="BI8" s="257"/>
      <c r="BJ8" s="257"/>
      <c r="BK8" s="257"/>
      <c r="BL8" s="257"/>
      <c r="BM8" s="257"/>
      <c r="BN8" s="257"/>
      <c r="BO8" s="257"/>
      <c r="BP8" s="257"/>
      <c r="BQ8" s="257"/>
      <c r="BR8" s="257"/>
      <c r="BS8" s="257"/>
      <c r="BT8" s="257"/>
      <c r="BU8" s="257"/>
      <c r="BV8" s="257"/>
      <c r="BW8" s="257"/>
      <c r="BX8" s="257"/>
      <c r="BY8" s="257"/>
      <c r="BZ8" s="257"/>
      <c r="CA8" s="257"/>
      <c r="CB8" s="257"/>
      <c r="CC8" s="257"/>
      <c r="CD8" s="257"/>
      <c r="CE8" s="257"/>
      <c r="CF8" s="257"/>
      <c r="CG8" s="257"/>
      <c r="CH8" s="257"/>
      <c r="CI8" s="257"/>
      <c r="CJ8" s="257"/>
      <c r="CK8" s="257"/>
      <c r="CL8" s="257"/>
      <c r="CM8" s="257"/>
      <c r="CN8" s="257"/>
      <c r="CO8" s="257"/>
      <c r="CP8" s="257"/>
      <c r="CQ8" s="257"/>
      <c r="CR8" s="257"/>
      <c r="CS8" s="257"/>
      <c r="CT8" s="257"/>
      <c r="CU8" s="257"/>
      <c r="CV8" s="257"/>
      <c r="CW8" s="257"/>
      <c r="CX8" s="257"/>
      <c r="CY8" s="257"/>
      <c r="CZ8" s="257"/>
      <c r="DA8" s="257"/>
      <c r="DB8" s="257"/>
      <c r="DC8" s="257"/>
      <c r="DD8" s="257"/>
      <c r="DE8" s="257"/>
      <c r="DF8" s="257"/>
      <c r="DG8" s="257"/>
      <c r="DH8" s="257"/>
      <c r="DI8" s="257"/>
      <c r="DJ8" s="257"/>
      <c r="DK8" s="257"/>
      <c r="DL8" s="257"/>
      <c r="DM8" s="257"/>
      <c r="DN8" s="257"/>
      <c r="DO8" s="257"/>
      <c r="DP8" s="257"/>
      <c r="DQ8" s="257"/>
      <c r="DR8" s="257"/>
      <c r="DS8" s="257"/>
      <c r="DT8" s="257"/>
      <c r="DU8" s="257"/>
      <c r="DV8" s="257"/>
      <c r="DW8" s="257"/>
      <c r="DX8" s="257"/>
      <c r="DY8" s="257"/>
      <c r="DZ8" s="257"/>
      <c r="EA8" s="257"/>
      <c r="EB8" s="257"/>
      <c r="EC8" s="257"/>
      <c r="ED8" s="257"/>
      <c r="EE8" s="257"/>
      <c r="EF8" s="257"/>
      <c r="EG8" s="257"/>
      <c r="EH8" s="257"/>
      <c r="EI8" s="257"/>
      <c r="EJ8" s="257"/>
      <c r="EK8" s="257"/>
      <c r="EL8" s="257"/>
      <c r="EM8" s="257"/>
      <c r="EN8" s="257"/>
      <c r="EO8" s="257"/>
      <c r="EP8" s="257"/>
      <c r="EQ8" s="257"/>
      <c r="ER8" s="257"/>
      <c r="ES8" s="257"/>
      <c r="ET8" s="257"/>
      <c r="EU8" s="257"/>
      <c r="EV8" s="257"/>
      <c r="EW8" s="257"/>
      <c r="EX8" s="257"/>
      <c r="EY8" s="257"/>
      <c r="EZ8" s="257"/>
      <c r="FA8" s="257"/>
      <c r="FB8" s="257"/>
      <c r="FC8" s="257"/>
      <c r="FD8" s="257"/>
      <c r="FE8" s="257"/>
      <c r="FF8" s="257"/>
      <c r="FG8" s="257"/>
      <c r="FH8" s="257"/>
      <c r="FI8" s="257"/>
      <c r="FJ8" s="257"/>
      <c r="FK8" s="257"/>
      <c r="FL8" s="257"/>
      <c r="FM8" s="257"/>
      <c r="FN8" s="257"/>
      <c r="FO8" s="257"/>
      <c r="FP8" s="257"/>
      <c r="FQ8" s="257"/>
      <c r="FR8" s="257"/>
      <c r="FS8" s="257"/>
      <c r="FT8" s="257"/>
      <c r="FU8" s="257"/>
      <c r="FV8" s="257"/>
      <c r="FW8" s="257"/>
      <c r="FX8" s="257"/>
      <c r="FY8" s="257"/>
      <c r="FZ8" s="257"/>
      <c r="GA8" s="257"/>
      <c r="GB8" s="257"/>
      <c r="GC8" s="257"/>
      <c r="GD8" s="257"/>
      <c r="GE8" s="257"/>
      <c r="GF8" s="257"/>
      <c r="GG8" s="257"/>
      <c r="GH8" s="257"/>
      <c r="GI8" s="257"/>
      <c r="GJ8" s="257"/>
      <c r="GK8" s="257"/>
      <c r="GL8" s="257"/>
      <c r="GM8" s="257"/>
      <c r="GN8" s="257"/>
      <c r="GO8" s="257"/>
      <c r="GP8" s="257"/>
      <c r="GQ8" s="257"/>
      <c r="GR8" s="257"/>
      <c r="GS8" s="257"/>
      <c r="GT8" s="257"/>
      <c r="GU8" s="257"/>
      <c r="GV8" s="257"/>
      <c r="GW8" s="257"/>
      <c r="GX8" s="257"/>
      <c r="GY8" s="257"/>
      <c r="GZ8" s="257"/>
      <c r="HA8" s="257"/>
      <c r="HB8" s="257"/>
      <c r="HC8" s="257"/>
      <c r="HD8" s="257"/>
      <c r="HE8" s="257"/>
      <c r="HF8" s="257"/>
      <c r="HG8" s="257"/>
      <c r="HH8" s="257"/>
      <c r="HI8" s="257"/>
      <c r="HJ8" s="257"/>
      <c r="HK8" s="257"/>
      <c r="HL8" s="257"/>
      <c r="HM8" s="257"/>
      <c r="HN8" s="257"/>
      <c r="HO8" s="257"/>
      <c r="HP8" s="257"/>
      <c r="HQ8" s="257"/>
      <c r="HR8" s="257"/>
      <c r="HS8" s="257"/>
      <c r="HT8" s="257"/>
      <c r="HU8" s="257"/>
      <c r="HV8" s="257"/>
      <c r="HW8" s="257"/>
      <c r="HX8" s="257"/>
      <c r="HY8" s="257"/>
      <c r="HZ8" s="257"/>
      <c r="IA8" s="257"/>
      <c r="IB8" s="257"/>
    </row>
    <row r="9" spans="1:236" ht="23.25" customHeight="1">
      <c r="A9" s="252"/>
      <c r="B9" s="253"/>
      <c r="C9" s="254"/>
      <c r="D9" s="255"/>
      <c r="E9" s="250"/>
      <c r="F9" s="250"/>
      <c r="G9" s="250"/>
      <c r="H9" s="251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</row>
    <row r="10" spans="1:236" ht="23.25" customHeight="1">
      <c r="A10" s="252"/>
      <c r="B10" s="253"/>
      <c r="C10" s="254"/>
      <c r="D10" s="255"/>
      <c r="E10" s="250"/>
      <c r="F10" s="250"/>
      <c r="G10" s="250"/>
      <c r="H10" s="251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</row>
    <row r="11" spans="1:236" ht="23.25" customHeight="1">
      <c r="A11" s="252"/>
      <c r="B11" s="253"/>
      <c r="C11" s="254"/>
      <c r="D11" s="255"/>
      <c r="E11" s="250"/>
      <c r="F11" s="250"/>
      <c r="G11" s="250"/>
      <c r="H11" s="251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</row>
    <row r="12" spans="1:236" ht="23.25" customHeight="1">
      <c r="A12" s="252"/>
      <c r="B12" s="253"/>
      <c r="C12" s="254"/>
      <c r="D12" s="255"/>
      <c r="E12" s="250"/>
      <c r="F12" s="250"/>
      <c r="G12" s="250"/>
      <c r="H12" s="251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</row>
    <row r="13" spans="1:236" ht="23.25" customHeight="1">
      <c r="A13" s="252"/>
      <c r="B13" s="253"/>
      <c r="C13" s="254"/>
      <c r="D13" s="255"/>
      <c r="E13" s="250"/>
      <c r="F13" s="250"/>
      <c r="G13" s="250"/>
      <c r="H13" s="251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</row>
    <row r="14" spans="1:236" ht="23.25" customHeight="1">
      <c r="A14" s="252"/>
      <c r="B14" s="253"/>
      <c r="C14" s="254"/>
      <c r="D14" s="255"/>
      <c r="E14" s="250"/>
      <c r="F14" s="250"/>
      <c r="G14" s="250"/>
      <c r="H14" s="251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</row>
    <row r="15" spans="1:236" ht="23.25" customHeight="1">
      <c r="A15" s="252"/>
      <c r="B15" s="253"/>
      <c r="C15" s="254"/>
      <c r="D15" s="255"/>
      <c r="E15" s="250"/>
      <c r="F15" s="250"/>
      <c r="G15" s="250"/>
      <c r="H15" s="251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</row>
    <row r="16" spans="1:236" ht="23.25" customHeight="1">
      <c r="A16" s="252"/>
      <c r="B16" s="253"/>
      <c r="C16" s="254"/>
      <c r="D16" s="255"/>
      <c r="E16" s="250"/>
      <c r="F16" s="250"/>
      <c r="G16" s="250"/>
      <c r="H16" s="251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</row>
    <row r="17" spans="1:236" ht="23.25" customHeight="1">
      <c r="A17" s="252"/>
      <c r="B17" s="253"/>
      <c r="C17" s="254"/>
      <c r="D17" s="255"/>
      <c r="E17" s="250"/>
      <c r="F17" s="250"/>
      <c r="G17" s="250"/>
      <c r="H17" s="251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spans="1:236" ht="23.25" customHeight="1">
      <c r="A18" s="252"/>
      <c r="B18" s="253"/>
      <c r="C18" s="254"/>
      <c r="D18" s="255"/>
      <c r="E18" s="250"/>
      <c r="F18" s="250"/>
      <c r="G18" s="250"/>
      <c r="H18" s="251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spans="1:236" ht="23.25" customHeight="1">
      <c r="A19" s="252"/>
      <c r="B19" s="253"/>
      <c r="C19" s="254"/>
      <c r="D19" s="255"/>
      <c r="E19" s="250"/>
      <c r="F19" s="250"/>
      <c r="G19" s="250"/>
      <c r="H19" s="251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spans="1:236" ht="23.25" customHeight="1">
      <c r="A20" s="252"/>
      <c r="B20" s="253"/>
      <c r="C20" s="254"/>
      <c r="D20" s="255"/>
      <c r="E20" s="250"/>
      <c r="F20" s="250"/>
      <c r="G20" s="250"/>
      <c r="H20" s="251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spans="1:236" ht="23.25" customHeight="1">
      <c r="A21" s="252"/>
      <c r="B21" s="253"/>
      <c r="C21" s="254"/>
      <c r="D21" s="255"/>
      <c r="E21" s="250"/>
      <c r="F21" s="250"/>
      <c r="G21" s="250"/>
      <c r="H21" s="25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spans="1:236" ht="23.25" customHeight="1">
      <c r="A22" s="252"/>
      <c r="B22" s="253"/>
      <c r="C22" s="254"/>
      <c r="D22" s="255"/>
      <c r="E22" s="250"/>
      <c r="F22" s="250"/>
      <c r="G22" s="250"/>
      <c r="H22" s="251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spans="1:236" ht="23.25" customHeight="1">
      <c r="A23" s="252"/>
      <c r="B23" s="253"/>
      <c r="C23" s="254"/>
      <c r="D23" s="255"/>
      <c r="E23" s="250"/>
      <c r="F23" s="250"/>
      <c r="G23" s="250"/>
      <c r="H23" s="251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spans="1:236" ht="23.25" customHeight="1">
      <c r="A24" s="252"/>
      <c r="B24" s="253"/>
      <c r="C24" s="254"/>
      <c r="D24" s="255"/>
      <c r="E24" s="250"/>
      <c r="F24" s="250"/>
      <c r="G24" s="250"/>
      <c r="H24" s="251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spans="1:236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spans="1:236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spans="1:236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spans="1:236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spans="1:236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32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211" customWidth="1"/>
    <col min="4" max="4" width="7.25" style="211" customWidth="1"/>
    <col min="5" max="5" width="19.5" style="211" customWidth="1"/>
    <col min="6" max="6" width="9" style="211"/>
    <col min="7" max="7" width="8.5" style="211" customWidth="1"/>
    <col min="8" max="11" width="7.5" style="211" customWidth="1"/>
    <col min="12" max="12" width="7.5" style="212" customWidth="1"/>
    <col min="13" max="21" width="7.5" style="211" customWidth="1"/>
    <col min="22" max="22" width="8.125" style="211" customWidth="1"/>
    <col min="23" max="25" width="7.5" style="211" customWidth="1"/>
    <col min="26" max="16384" width="9" style="211"/>
  </cols>
  <sheetData>
    <row r="1" spans="1:254" ht="23.1" customHeight="1">
      <c r="A1" s="5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5"/>
      <c r="M1" s="213"/>
      <c r="N1" s="213"/>
      <c r="O1" s="213"/>
      <c r="P1" s="213"/>
      <c r="Q1" s="213"/>
      <c r="R1" s="213"/>
      <c r="S1" s="213"/>
      <c r="T1" s="213"/>
      <c r="U1" s="213"/>
      <c r="V1" s="5"/>
      <c r="W1" s="5"/>
      <c r="X1" s="5"/>
      <c r="Y1" s="225" t="s">
        <v>238</v>
      </c>
      <c r="Z1" s="226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523" t="s">
        <v>239</v>
      </c>
      <c r="B2" s="523"/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523"/>
      <c r="P2" s="523"/>
      <c r="Q2" s="523"/>
      <c r="R2" s="523"/>
      <c r="S2" s="523"/>
      <c r="T2" s="523"/>
      <c r="U2" s="523"/>
      <c r="V2" s="523"/>
      <c r="W2" s="523"/>
      <c r="X2" s="523"/>
      <c r="Y2" s="523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214"/>
      <c r="B3" s="214"/>
      <c r="C3" s="214"/>
      <c r="D3" s="215"/>
      <c r="E3" s="215"/>
      <c r="F3" s="215"/>
      <c r="G3" s="215"/>
      <c r="H3" s="215"/>
      <c r="I3" s="215"/>
      <c r="J3" s="215"/>
      <c r="K3" s="215"/>
      <c r="L3" s="5"/>
      <c r="M3" s="215"/>
      <c r="N3" s="215"/>
      <c r="O3" s="215"/>
      <c r="P3" s="215"/>
      <c r="Q3" s="215"/>
      <c r="R3" s="215"/>
      <c r="S3" s="215"/>
      <c r="T3" s="215"/>
      <c r="U3" s="215"/>
      <c r="V3" s="5"/>
      <c r="W3" s="5"/>
      <c r="X3" s="524" t="s">
        <v>77</v>
      </c>
      <c r="Y3" s="524"/>
      <c r="Z3" s="227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525" t="s">
        <v>97</v>
      </c>
      <c r="B4" s="525"/>
      <c r="C4" s="525"/>
      <c r="D4" s="522" t="s">
        <v>78</v>
      </c>
      <c r="E4" s="522" t="s">
        <v>98</v>
      </c>
      <c r="F4" s="522" t="s">
        <v>99</v>
      </c>
      <c r="G4" s="526" t="s">
        <v>153</v>
      </c>
      <c r="H4" s="527"/>
      <c r="I4" s="527"/>
      <c r="J4" s="527"/>
      <c r="K4" s="527"/>
      <c r="L4" s="528"/>
      <c r="M4" s="529" t="s">
        <v>154</v>
      </c>
      <c r="N4" s="529"/>
      <c r="O4" s="529"/>
      <c r="P4" s="529"/>
      <c r="Q4" s="529"/>
      <c r="R4" s="529"/>
      <c r="S4" s="529"/>
      <c r="T4" s="529"/>
      <c r="U4" s="481" t="s">
        <v>155</v>
      </c>
      <c r="V4" s="522" t="s">
        <v>156</v>
      </c>
      <c r="W4" s="522"/>
      <c r="X4" s="522"/>
      <c r="Y4" s="522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522" t="s">
        <v>100</v>
      </c>
      <c r="B5" s="522" t="s">
        <v>101</v>
      </c>
      <c r="C5" s="522" t="s">
        <v>102</v>
      </c>
      <c r="D5" s="522"/>
      <c r="E5" s="522"/>
      <c r="F5" s="522"/>
      <c r="G5" s="522" t="s">
        <v>80</v>
      </c>
      <c r="H5" s="522" t="s">
        <v>157</v>
      </c>
      <c r="I5" s="522" t="s">
        <v>158</v>
      </c>
      <c r="J5" s="522" t="s">
        <v>159</v>
      </c>
      <c r="K5" s="485" t="s">
        <v>160</v>
      </c>
      <c r="L5" s="522" t="s">
        <v>161</v>
      </c>
      <c r="M5" s="522" t="s">
        <v>80</v>
      </c>
      <c r="N5" s="522" t="s">
        <v>162</v>
      </c>
      <c r="O5" s="522" t="s">
        <v>163</v>
      </c>
      <c r="P5" s="522" t="s">
        <v>164</v>
      </c>
      <c r="Q5" s="485" t="s">
        <v>165</v>
      </c>
      <c r="R5" s="522" t="s">
        <v>166</v>
      </c>
      <c r="S5" s="522" t="s">
        <v>167</v>
      </c>
      <c r="T5" s="522" t="s">
        <v>168</v>
      </c>
      <c r="U5" s="482"/>
      <c r="V5" s="522" t="s">
        <v>80</v>
      </c>
      <c r="W5" s="522" t="s">
        <v>169</v>
      </c>
      <c r="X5" s="522" t="s">
        <v>170</v>
      </c>
      <c r="Y5" s="522" t="s">
        <v>156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522"/>
      <c r="B6" s="522"/>
      <c r="C6" s="522"/>
      <c r="D6" s="522"/>
      <c r="E6" s="522"/>
      <c r="F6" s="522"/>
      <c r="G6" s="522"/>
      <c r="H6" s="522"/>
      <c r="I6" s="522"/>
      <c r="J6" s="522"/>
      <c r="K6" s="485"/>
      <c r="L6" s="522"/>
      <c r="M6" s="522"/>
      <c r="N6" s="522"/>
      <c r="O6" s="522"/>
      <c r="P6" s="522"/>
      <c r="Q6" s="485"/>
      <c r="R6" s="522"/>
      <c r="S6" s="522"/>
      <c r="T6" s="522"/>
      <c r="U6" s="483"/>
      <c r="V6" s="522"/>
      <c r="W6" s="522"/>
      <c r="X6" s="522"/>
      <c r="Y6" s="522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216" t="s">
        <v>92</v>
      </c>
      <c r="B7" s="216" t="s">
        <v>92</v>
      </c>
      <c r="C7" s="216" t="s">
        <v>92</v>
      </c>
      <c r="D7" s="216" t="s">
        <v>92</v>
      </c>
      <c r="E7" s="216" t="s">
        <v>92</v>
      </c>
      <c r="F7" s="216">
        <v>1</v>
      </c>
      <c r="G7" s="216">
        <v>2</v>
      </c>
      <c r="H7" s="216">
        <v>3</v>
      </c>
      <c r="I7" s="216">
        <v>4</v>
      </c>
      <c r="J7" s="216">
        <v>5</v>
      </c>
      <c r="K7" s="216">
        <v>6</v>
      </c>
      <c r="L7" s="216">
        <v>7</v>
      </c>
      <c r="M7" s="216">
        <v>8</v>
      </c>
      <c r="N7" s="216">
        <v>9</v>
      </c>
      <c r="O7" s="216">
        <v>10</v>
      </c>
      <c r="P7" s="216">
        <v>11</v>
      </c>
      <c r="Q7" s="216">
        <v>12</v>
      </c>
      <c r="R7" s="216">
        <v>13</v>
      </c>
      <c r="S7" s="216">
        <v>14</v>
      </c>
      <c r="T7" s="216">
        <v>15</v>
      </c>
      <c r="U7" s="216">
        <v>16</v>
      </c>
      <c r="V7" s="216">
        <v>17</v>
      </c>
      <c r="W7" s="216">
        <v>18</v>
      </c>
      <c r="X7" s="216">
        <v>19</v>
      </c>
      <c r="Y7" s="216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210" customFormat="1" ht="26.25" customHeight="1">
      <c r="A8" s="217"/>
      <c r="B8" s="217"/>
      <c r="C8" s="217"/>
      <c r="D8" s="218"/>
      <c r="E8" s="424" t="s">
        <v>310</v>
      </c>
      <c r="F8" s="219"/>
      <c r="G8" s="220"/>
      <c r="H8" s="220"/>
      <c r="I8" s="220"/>
      <c r="J8" s="220"/>
      <c r="K8" s="220"/>
      <c r="L8" s="221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28"/>
      <c r="BG8" s="228"/>
      <c r="BH8" s="228"/>
      <c r="BI8" s="228"/>
      <c r="BJ8" s="228"/>
      <c r="BK8" s="228"/>
      <c r="BL8" s="228"/>
      <c r="BM8" s="228"/>
      <c r="BN8" s="228"/>
      <c r="BO8" s="228"/>
      <c r="BP8" s="228"/>
      <c r="BQ8" s="228"/>
      <c r="BR8" s="228"/>
      <c r="BS8" s="228"/>
      <c r="BT8" s="228"/>
      <c r="BU8" s="228"/>
      <c r="BV8" s="228"/>
      <c r="BW8" s="228"/>
      <c r="BX8" s="228"/>
      <c r="BY8" s="228"/>
      <c r="BZ8" s="228"/>
      <c r="CA8" s="228"/>
      <c r="CB8" s="228"/>
      <c r="CC8" s="228"/>
      <c r="CD8" s="228"/>
      <c r="CE8" s="228"/>
      <c r="CF8" s="228"/>
      <c r="CG8" s="228"/>
      <c r="CH8" s="228"/>
      <c r="CI8" s="228"/>
      <c r="CJ8" s="228"/>
      <c r="CK8" s="228"/>
      <c r="CL8" s="228"/>
      <c r="CM8" s="228"/>
      <c r="CN8" s="228"/>
      <c r="CO8" s="228"/>
      <c r="CP8" s="228"/>
      <c r="CQ8" s="228"/>
      <c r="CR8" s="228"/>
      <c r="CS8" s="228"/>
      <c r="CT8" s="228"/>
      <c r="CU8" s="228"/>
      <c r="CV8" s="228"/>
      <c r="CW8" s="228"/>
      <c r="CX8" s="228"/>
      <c r="CY8" s="228"/>
      <c r="CZ8" s="228"/>
      <c r="DA8" s="228"/>
      <c r="DB8" s="228"/>
      <c r="DC8" s="228"/>
      <c r="DD8" s="228"/>
      <c r="DE8" s="228"/>
      <c r="DF8" s="228"/>
      <c r="DG8" s="228"/>
      <c r="DH8" s="228"/>
      <c r="DI8" s="228"/>
      <c r="DJ8" s="228"/>
      <c r="DK8" s="228"/>
      <c r="DL8" s="228"/>
      <c r="DM8" s="228"/>
      <c r="DN8" s="228"/>
      <c r="DO8" s="228"/>
      <c r="DP8" s="228"/>
      <c r="DQ8" s="228"/>
      <c r="DR8" s="228"/>
      <c r="DS8" s="228"/>
      <c r="DT8" s="228"/>
      <c r="DU8" s="228"/>
      <c r="DV8" s="228"/>
      <c r="DW8" s="228"/>
      <c r="DX8" s="228"/>
      <c r="DY8" s="228"/>
      <c r="DZ8" s="228"/>
      <c r="EA8" s="228"/>
      <c r="EB8" s="228"/>
      <c r="EC8" s="228"/>
      <c r="ED8" s="228"/>
      <c r="EE8" s="228"/>
      <c r="EF8" s="228"/>
      <c r="EG8" s="228"/>
      <c r="EH8" s="228"/>
      <c r="EI8" s="228"/>
      <c r="EJ8" s="228"/>
      <c r="EK8" s="228"/>
      <c r="EL8" s="228"/>
      <c r="EM8" s="228"/>
      <c r="EN8" s="228"/>
      <c r="EO8" s="228"/>
      <c r="EP8" s="228"/>
      <c r="EQ8" s="228"/>
      <c r="ER8" s="228"/>
      <c r="ES8" s="228"/>
      <c r="ET8" s="228"/>
      <c r="EU8" s="228"/>
      <c r="EV8" s="228"/>
      <c r="EW8" s="228"/>
      <c r="EX8" s="228"/>
      <c r="EY8" s="228"/>
      <c r="EZ8" s="228"/>
      <c r="FA8" s="228"/>
      <c r="FB8" s="228"/>
      <c r="FC8" s="228"/>
      <c r="FD8" s="228"/>
      <c r="FE8" s="228"/>
      <c r="FF8" s="228"/>
      <c r="FG8" s="228"/>
      <c r="FH8" s="228"/>
      <c r="FI8" s="228"/>
      <c r="FJ8" s="228"/>
      <c r="FK8" s="228"/>
      <c r="FL8" s="228"/>
      <c r="FM8" s="228"/>
      <c r="FN8" s="228"/>
      <c r="FO8" s="228"/>
      <c r="FP8" s="228"/>
      <c r="FQ8" s="228"/>
      <c r="FR8" s="228"/>
      <c r="FS8" s="228"/>
      <c r="FT8" s="228"/>
      <c r="FU8" s="228"/>
      <c r="FV8" s="228"/>
      <c r="FW8" s="228"/>
      <c r="FX8" s="228"/>
      <c r="FY8" s="228"/>
      <c r="FZ8" s="228"/>
      <c r="GA8" s="228"/>
      <c r="GB8" s="228"/>
      <c r="GC8" s="228"/>
      <c r="GD8" s="228"/>
      <c r="GE8" s="228"/>
      <c r="GF8" s="228"/>
      <c r="GG8" s="228"/>
      <c r="GH8" s="228"/>
      <c r="GI8" s="228"/>
      <c r="GJ8" s="228"/>
      <c r="GK8" s="228"/>
      <c r="GL8" s="228"/>
      <c r="GM8" s="228"/>
      <c r="GN8" s="228"/>
      <c r="GO8" s="228"/>
      <c r="GP8" s="228"/>
      <c r="GQ8" s="228"/>
      <c r="GR8" s="228"/>
      <c r="GS8" s="228"/>
      <c r="GT8" s="228"/>
      <c r="GU8" s="228"/>
      <c r="GV8" s="228"/>
      <c r="GW8" s="228"/>
      <c r="GX8" s="228"/>
      <c r="GY8" s="228"/>
      <c r="GZ8" s="228"/>
      <c r="HA8" s="228"/>
      <c r="HB8" s="228"/>
      <c r="HC8" s="228"/>
      <c r="HD8" s="228"/>
      <c r="HE8" s="228"/>
      <c r="HF8" s="228"/>
      <c r="HG8" s="228"/>
      <c r="HH8" s="228"/>
      <c r="HI8" s="228"/>
      <c r="HJ8" s="228"/>
      <c r="HK8" s="228"/>
      <c r="HL8" s="228"/>
      <c r="HM8" s="228"/>
      <c r="HN8" s="228"/>
      <c r="HO8" s="228"/>
      <c r="HP8" s="228"/>
      <c r="HQ8" s="228"/>
      <c r="HR8" s="228"/>
      <c r="HS8" s="228"/>
      <c r="HT8" s="228"/>
      <c r="HU8" s="228"/>
      <c r="HV8" s="228"/>
      <c r="HW8" s="228"/>
      <c r="HX8" s="228"/>
      <c r="HY8" s="228"/>
      <c r="HZ8" s="228"/>
      <c r="IA8" s="228"/>
      <c r="IB8" s="228"/>
      <c r="IC8" s="228"/>
      <c r="ID8" s="228"/>
      <c r="IE8" s="228"/>
      <c r="IF8" s="228"/>
      <c r="IG8" s="228"/>
      <c r="IH8" s="228"/>
      <c r="II8" s="228"/>
      <c r="IJ8" s="228"/>
      <c r="IK8" s="228"/>
      <c r="IL8" s="228"/>
      <c r="IM8" s="228"/>
      <c r="IN8" s="228"/>
      <c r="IO8" s="228"/>
      <c r="IP8" s="228"/>
      <c r="IQ8" s="228"/>
      <c r="IR8" s="228"/>
      <c r="IS8" s="228"/>
      <c r="IT8" s="228"/>
    </row>
    <row r="9" spans="1:254" ht="26.25" customHeight="1">
      <c r="A9" s="217"/>
      <c r="B9" s="217"/>
      <c r="C9" s="217"/>
      <c r="D9" s="218"/>
      <c r="E9" s="218"/>
      <c r="F9" s="219"/>
      <c r="G9" s="220"/>
      <c r="H9" s="220"/>
      <c r="I9" s="220"/>
      <c r="J9" s="220"/>
      <c r="K9" s="222"/>
      <c r="L9" s="221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4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217"/>
      <c r="B10" s="217"/>
      <c r="C10" s="217"/>
      <c r="D10" s="218"/>
      <c r="E10" s="218"/>
      <c r="F10" s="219"/>
      <c r="G10" s="220"/>
      <c r="H10" s="220"/>
      <c r="I10" s="220"/>
      <c r="J10" s="220"/>
      <c r="K10" s="222"/>
      <c r="L10" s="221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4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217"/>
      <c r="B11" s="217"/>
      <c r="C11" s="217"/>
      <c r="D11" s="218"/>
      <c r="E11" s="218"/>
      <c r="F11" s="219"/>
      <c r="G11" s="220"/>
      <c r="H11" s="220"/>
      <c r="I11" s="220"/>
      <c r="J11" s="220"/>
      <c r="K11" s="222"/>
      <c r="L11" s="221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217"/>
      <c r="B12" s="217"/>
      <c r="C12" s="217"/>
      <c r="D12" s="218"/>
      <c r="E12" s="218"/>
      <c r="F12" s="219"/>
      <c r="G12" s="220"/>
      <c r="H12" s="220"/>
      <c r="I12" s="220"/>
      <c r="J12" s="220"/>
      <c r="K12" s="222"/>
      <c r="L12" s="221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217"/>
      <c r="B13" s="217"/>
      <c r="C13" s="217"/>
      <c r="D13" s="218"/>
      <c r="E13" s="218"/>
      <c r="F13" s="219"/>
      <c r="G13" s="220"/>
      <c r="H13" s="220"/>
      <c r="I13" s="220"/>
      <c r="J13" s="220"/>
      <c r="K13" s="222"/>
      <c r="L13" s="221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217"/>
      <c r="B14" s="217"/>
      <c r="C14" s="217"/>
      <c r="D14" s="218"/>
      <c r="E14" s="218"/>
      <c r="F14" s="219"/>
      <c r="G14" s="220"/>
      <c r="H14" s="220"/>
      <c r="I14" s="220"/>
      <c r="J14" s="220"/>
      <c r="K14" s="223"/>
      <c r="L14" s="221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20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217"/>
      <c r="B15" s="217"/>
      <c r="C15" s="217"/>
      <c r="D15" s="218"/>
      <c r="E15" s="218"/>
      <c r="F15" s="219"/>
      <c r="G15" s="220"/>
      <c r="H15" s="220"/>
      <c r="I15" s="220"/>
      <c r="J15" s="220"/>
      <c r="K15" s="223"/>
      <c r="L15" s="221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20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224"/>
      <c r="N16" s="224"/>
      <c r="O16" s="224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5:A6"/>
    <mergeCell ref="B5:B6"/>
    <mergeCell ref="C5:C6"/>
    <mergeCell ref="D4:D6"/>
    <mergeCell ref="E4:E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honeticPr fontId="32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N14"/>
  <sheetViews>
    <sheetView showGridLines="0" showZeros="0" topLeftCell="A2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 t="s">
        <v>240</v>
      </c>
    </row>
    <row r="2" spans="1:14" ht="33" customHeight="1">
      <c r="A2" s="494" t="s">
        <v>241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15" t="s">
        <v>77</v>
      </c>
      <c r="N3" s="515"/>
    </row>
    <row r="4" spans="1:14" ht="22.5" customHeight="1">
      <c r="A4" s="496" t="s">
        <v>97</v>
      </c>
      <c r="B4" s="496"/>
      <c r="C4" s="496"/>
      <c r="D4" s="472" t="s">
        <v>136</v>
      </c>
      <c r="E4" s="472" t="s">
        <v>79</v>
      </c>
      <c r="F4" s="472" t="s">
        <v>80</v>
      </c>
      <c r="G4" s="472" t="s">
        <v>138</v>
      </c>
      <c r="H4" s="472"/>
      <c r="I4" s="472"/>
      <c r="J4" s="472"/>
      <c r="K4" s="472"/>
      <c r="L4" s="472" t="s">
        <v>142</v>
      </c>
      <c r="M4" s="472"/>
      <c r="N4" s="472"/>
    </row>
    <row r="5" spans="1:14" ht="17.25" customHeight="1">
      <c r="A5" s="472" t="s">
        <v>100</v>
      </c>
      <c r="B5" s="493" t="s">
        <v>101</v>
      </c>
      <c r="C5" s="472" t="s">
        <v>102</v>
      </c>
      <c r="D5" s="472"/>
      <c r="E5" s="472"/>
      <c r="F5" s="472"/>
      <c r="G5" s="472" t="s">
        <v>174</v>
      </c>
      <c r="H5" s="472" t="s">
        <v>175</v>
      </c>
      <c r="I5" s="472" t="s">
        <v>154</v>
      </c>
      <c r="J5" s="472" t="s">
        <v>155</v>
      </c>
      <c r="K5" s="472" t="s">
        <v>156</v>
      </c>
      <c r="L5" s="472" t="s">
        <v>174</v>
      </c>
      <c r="M5" s="472" t="s">
        <v>120</v>
      </c>
      <c r="N5" s="472" t="s">
        <v>176</v>
      </c>
    </row>
    <row r="6" spans="1:14" ht="20.25" customHeight="1">
      <c r="A6" s="472"/>
      <c r="B6" s="493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</row>
    <row r="7" spans="1:14" s="56" customFormat="1" ht="29.25" customHeight="1">
      <c r="A7" s="208"/>
      <c r="B7" s="208"/>
      <c r="C7" s="208"/>
      <c r="D7" s="209"/>
      <c r="E7" s="423" t="s">
        <v>310</v>
      </c>
      <c r="F7" s="176"/>
      <c r="G7" s="176"/>
      <c r="H7" s="176"/>
      <c r="I7" s="176"/>
      <c r="J7" s="176"/>
      <c r="K7" s="176"/>
      <c r="L7" s="176"/>
      <c r="M7" s="176"/>
      <c r="N7" s="176"/>
    </row>
    <row r="8" spans="1:14" ht="29.25" customHeight="1">
      <c r="A8" s="208"/>
      <c r="B8" s="208"/>
      <c r="C8" s="208"/>
      <c r="D8" s="209"/>
      <c r="E8" s="208"/>
      <c r="F8" s="176"/>
      <c r="G8" s="176"/>
      <c r="H8" s="176"/>
      <c r="I8" s="176"/>
      <c r="J8" s="176"/>
      <c r="K8" s="176"/>
      <c r="L8" s="176"/>
      <c r="M8" s="176"/>
      <c r="N8" s="176"/>
    </row>
    <row r="9" spans="1:14" ht="29.25" customHeight="1">
      <c r="A9" s="208"/>
      <c r="B9" s="208"/>
      <c r="C9" s="208"/>
      <c r="D9" s="209"/>
      <c r="E9" s="208"/>
      <c r="F9" s="176"/>
      <c r="G9" s="176"/>
      <c r="H9" s="176"/>
      <c r="I9" s="176"/>
      <c r="J9" s="176"/>
      <c r="K9" s="176"/>
      <c r="L9" s="176"/>
      <c r="M9" s="176"/>
      <c r="N9" s="176"/>
    </row>
    <row r="10" spans="1:14" ht="29.25" customHeight="1">
      <c r="A10" s="208"/>
      <c r="B10" s="208"/>
      <c r="C10" s="208"/>
      <c r="D10" s="209"/>
      <c r="E10" s="208"/>
      <c r="F10" s="176"/>
      <c r="G10" s="176"/>
      <c r="H10" s="176"/>
      <c r="I10" s="176"/>
      <c r="J10" s="176"/>
      <c r="K10" s="176"/>
      <c r="L10" s="176"/>
      <c r="M10" s="176"/>
      <c r="N10" s="176"/>
    </row>
    <row r="11" spans="1:14" ht="29.25" customHeight="1">
      <c r="A11" s="208"/>
      <c r="B11" s="208"/>
      <c r="C11" s="208"/>
      <c r="D11" s="209"/>
      <c r="E11" s="208"/>
      <c r="F11" s="176"/>
      <c r="G11" s="176"/>
      <c r="H11" s="176"/>
      <c r="I11" s="176"/>
      <c r="J11" s="176"/>
      <c r="K11" s="176"/>
      <c r="L11" s="176"/>
      <c r="M11" s="176"/>
      <c r="N11" s="176"/>
    </row>
    <row r="12" spans="1:14" ht="29.25" customHeight="1">
      <c r="A12" s="208"/>
      <c r="B12" s="208"/>
      <c r="C12" s="208"/>
      <c r="D12" s="209"/>
      <c r="E12" s="208"/>
      <c r="F12" s="176"/>
      <c r="G12" s="176"/>
      <c r="H12" s="176"/>
      <c r="I12" s="176"/>
      <c r="J12" s="176"/>
      <c r="K12" s="176"/>
      <c r="L12" s="176"/>
      <c r="M12" s="176"/>
      <c r="N12" s="176"/>
    </row>
    <row r="13" spans="1:14" ht="29.25" customHeight="1">
      <c r="A13" s="208"/>
      <c r="B13" s="208"/>
      <c r="C13" s="208"/>
      <c r="D13" s="209"/>
      <c r="E13" s="208"/>
      <c r="F13" s="176"/>
      <c r="G13" s="176"/>
      <c r="H13" s="176"/>
      <c r="I13" s="176"/>
      <c r="J13" s="176"/>
      <c r="K13" s="176"/>
      <c r="L13" s="176"/>
      <c r="M13" s="176"/>
      <c r="N13" s="176"/>
    </row>
    <row r="14" spans="1:14" ht="29.25" customHeight="1">
      <c r="A14" s="208"/>
      <c r="B14" s="208"/>
      <c r="C14" s="208"/>
      <c r="D14" s="209"/>
      <c r="E14" s="208"/>
      <c r="F14" s="176"/>
      <c r="G14" s="176"/>
      <c r="H14" s="176"/>
      <c r="I14" s="176"/>
      <c r="J14" s="176"/>
      <c r="K14" s="176"/>
      <c r="L14" s="176"/>
      <c r="M14" s="176"/>
      <c r="N14" s="176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5:A6"/>
    <mergeCell ref="B5:B6"/>
    <mergeCell ref="C5:C6"/>
    <mergeCell ref="D4:D6"/>
    <mergeCell ref="E4:E6"/>
  </mergeCells>
  <phoneticPr fontId="3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12"/>
  <sheetViews>
    <sheetView showGridLines="0" showZeros="0" workbookViewId="0">
      <selection activeCell="P9" sqref="P9"/>
    </sheetView>
  </sheetViews>
  <sheetFormatPr defaultColWidth="9" defaultRowHeight="23.1" customHeight="1"/>
  <cols>
    <col min="1" max="3" width="4" style="195" customWidth="1"/>
    <col min="4" max="4" width="9.625" style="195" customWidth="1"/>
    <col min="5" max="5" width="21.875" style="195" customWidth="1"/>
    <col min="6" max="6" width="8.625" style="195" customWidth="1"/>
    <col min="7" max="14" width="7.25" style="195" customWidth="1"/>
    <col min="15" max="16" width="7" style="195" customWidth="1"/>
    <col min="17" max="25" width="7.25" style="195" customWidth="1"/>
    <col min="26" max="26" width="6.875" style="195" customWidth="1"/>
    <col min="27" max="27" width="7.25" style="195" customWidth="1"/>
    <col min="28" max="16384" width="9" style="195"/>
  </cols>
  <sheetData>
    <row r="1" spans="1:27" ht="23.1" customHeight="1">
      <c r="A1" s="5"/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5"/>
      <c r="U1" s="5"/>
      <c r="V1" s="5"/>
      <c r="W1" s="5"/>
      <c r="X1" s="5"/>
      <c r="Y1" s="534" t="s">
        <v>242</v>
      </c>
      <c r="Z1" s="534"/>
      <c r="AA1" s="534"/>
    </row>
    <row r="2" spans="1:27" ht="23.1" customHeight="1">
      <c r="A2" s="535" t="s">
        <v>243</v>
      </c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  <c r="P2" s="535"/>
      <c r="Q2" s="535"/>
      <c r="R2" s="535"/>
      <c r="S2" s="535"/>
      <c r="T2" s="535"/>
      <c r="U2" s="535"/>
      <c r="V2" s="535"/>
      <c r="W2" s="535"/>
      <c r="X2" s="535"/>
      <c r="Y2" s="535"/>
      <c r="Z2" s="535"/>
      <c r="AA2" s="535"/>
    </row>
    <row r="3" spans="1:27" ht="23.1" customHeight="1">
      <c r="A3" s="197"/>
      <c r="B3" s="197"/>
      <c r="C3" s="197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5"/>
      <c r="U3" s="5"/>
      <c r="V3" s="5"/>
      <c r="W3" s="5"/>
      <c r="X3" s="5"/>
      <c r="Y3" s="536" t="s">
        <v>77</v>
      </c>
      <c r="Z3" s="536"/>
      <c r="AA3" s="536"/>
    </row>
    <row r="4" spans="1:27" ht="23.1" customHeight="1">
      <c r="A4" s="537" t="s">
        <v>97</v>
      </c>
      <c r="B4" s="537"/>
      <c r="C4" s="537"/>
      <c r="D4" s="530" t="s">
        <v>78</v>
      </c>
      <c r="E4" s="530" t="s">
        <v>98</v>
      </c>
      <c r="F4" s="530" t="s">
        <v>179</v>
      </c>
      <c r="G4" s="530" t="s">
        <v>180</v>
      </c>
      <c r="H4" s="530" t="s">
        <v>181</v>
      </c>
      <c r="I4" s="530" t="s">
        <v>182</v>
      </c>
      <c r="J4" s="530" t="s">
        <v>183</v>
      </c>
      <c r="K4" s="530" t="s">
        <v>184</v>
      </c>
      <c r="L4" s="530" t="s">
        <v>185</v>
      </c>
      <c r="M4" s="530" t="s">
        <v>186</v>
      </c>
      <c r="N4" s="530" t="s">
        <v>187</v>
      </c>
      <c r="O4" s="530" t="s">
        <v>188</v>
      </c>
      <c r="P4" s="531" t="s">
        <v>189</v>
      </c>
      <c r="Q4" s="530" t="s">
        <v>190</v>
      </c>
      <c r="R4" s="530" t="s">
        <v>191</v>
      </c>
      <c r="S4" s="530" t="s">
        <v>192</v>
      </c>
      <c r="T4" s="530" t="s">
        <v>193</v>
      </c>
      <c r="U4" s="530" t="s">
        <v>194</v>
      </c>
      <c r="V4" s="530" t="s">
        <v>195</v>
      </c>
      <c r="W4" s="530" t="s">
        <v>196</v>
      </c>
      <c r="X4" s="530" t="s">
        <v>197</v>
      </c>
      <c r="Y4" s="530" t="s">
        <v>198</v>
      </c>
      <c r="Z4" s="530" t="s">
        <v>199</v>
      </c>
      <c r="AA4" s="530" t="s">
        <v>200</v>
      </c>
    </row>
    <row r="5" spans="1:27" ht="23.1" customHeight="1">
      <c r="A5" s="530" t="s">
        <v>100</v>
      </c>
      <c r="B5" s="530" t="s">
        <v>101</v>
      </c>
      <c r="C5" s="530" t="s">
        <v>102</v>
      </c>
      <c r="D5" s="530"/>
      <c r="E5" s="530"/>
      <c r="F5" s="530"/>
      <c r="G5" s="530"/>
      <c r="H5" s="530"/>
      <c r="I5" s="530"/>
      <c r="J5" s="530"/>
      <c r="K5" s="530"/>
      <c r="L5" s="530"/>
      <c r="M5" s="530"/>
      <c r="N5" s="530"/>
      <c r="O5" s="530"/>
      <c r="P5" s="532"/>
      <c r="Q5" s="530"/>
      <c r="R5" s="530"/>
      <c r="S5" s="530"/>
      <c r="T5" s="530"/>
      <c r="U5" s="530"/>
      <c r="V5" s="530"/>
      <c r="W5" s="530"/>
      <c r="X5" s="530"/>
      <c r="Y5" s="530"/>
      <c r="Z5" s="530"/>
      <c r="AA5" s="530"/>
    </row>
    <row r="6" spans="1:27" ht="23.1" customHeight="1">
      <c r="A6" s="530"/>
      <c r="B6" s="530"/>
      <c r="C6" s="530"/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3"/>
      <c r="Q6" s="530"/>
      <c r="R6" s="530"/>
      <c r="S6" s="530"/>
      <c r="T6" s="530"/>
      <c r="U6" s="530"/>
      <c r="V6" s="530"/>
      <c r="W6" s="530"/>
      <c r="X6" s="530"/>
      <c r="Y6" s="530"/>
      <c r="Z6" s="530"/>
      <c r="AA6" s="530"/>
    </row>
    <row r="7" spans="1:27" ht="23.1" customHeight="1">
      <c r="A7" s="199" t="s">
        <v>92</v>
      </c>
      <c r="B7" s="199" t="s">
        <v>92</v>
      </c>
      <c r="C7" s="199" t="s">
        <v>92</v>
      </c>
      <c r="D7" s="199" t="s">
        <v>92</v>
      </c>
      <c r="E7" s="199" t="s">
        <v>92</v>
      </c>
      <c r="F7" s="199">
        <v>1</v>
      </c>
      <c r="G7" s="199">
        <v>2</v>
      </c>
      <c r="H7" s="199">
        <v>3</v>
      </c>
      <c r="I7" s="199">
        <v>4</v>
      </c>
      <c r="J7" s="199">
        <v>5</v>
      </c>
      <c r="K7" s="199">
        <v>6</v>
      </c>
      <c r="L7" s="199">
        <v>7</v>
      </c>
      <c r="M7" s="199">
        <v>8</v>
      </c>
      <c r="N7" s="199">
        <v>9</v>
      </c>
      <c r="O7" s="199">
        <v>10</v>
      </c>
      <c r="P7" s="199">
        <v>11</v>
      </c>
      <c r="Q7" s="199">
        <v>12</v>
      </c>
      <c r="R7" s="199">
        <v>13</v>
      </c>
      <c r="S7" s="199">
        <v>14</v>
      </c>
      <c r="T7" s="199">
        <v>15</v>
      </c>
      <c r="U7" s="199">
        <v>16</v>
      </c>
      <c r="V7" s="199">
        <v>17</v>
      </c>
      <c r="W7" s="199">
        <v>18</v>
      </c>
      <c r="X7" s="199">
        <v>19</v>
      </c>
      <c r="Y7" s="199">
        <v>20</v>
      </c>
      <c r="Z7" s="199">
        <v>21</v>
      </c>
      <c r="AA7" s="199">
        <v>22</v>
      </c>
    </row>
    <row r="8" spans="1:27" s="194" customFormat="1" ht="23.1" customHeight="1">
      <c r="A8" s="200" t="s">
        <v>103</v>
      </c>
      <c r="B8" s="200" t="s">
        <v>104</v>
      </c>
      <c r="C8" s="200" t="s">
        <v>105</v>
      </c>
      <c r="D8" s="201" t="s">
        <v>93</v>
      </c>
      <c r="E8" s="202" t="s">
        <v>106</v>
      </c>
      <c r="F8" s="203">
        <v>44.55</v>
      </c>
      <c r="G8" s="203">
        <v>12</v>
      </c>
      <c r="H8" s="203"/>
      <c r="I8" s="203"/>
      <c r="J8" s="203"/>
      <c r="K8" s="203"/>
      <c r="L8" s="203"/>
      <c r="M8" s="203"/>
      <c r="N8" s="203"/>
      <c r="O8" s="203">
        <v>0.5</v>
      </c>
      <c r="P8" s="203">
        <v>3</v>
      </c>
      <c r="Q8" s="203">
        <v>5</v>
      </c>
      <c r="R8" s="203">
        <v>2</v>
      </c>
      <c r="S8" s="203">
        <v>1.5</v>
      </c>
      <c r="T8" s="203"/>
      <c r="U8" s="203"/>
      <c r="V8" s="203"/>
      <c r="W8" s="203"/>
      <c r="X8" s="203"/>
      <c r="Y8" s="203"/>
      <c r="Z8" s="203"/>
      <c r="AA8" s="203">
        <v>20.55</v>
      </c>
    </row>
    <row r="9" spans="1:27" ht="23.1" customHeight="1">
      <c r="A9" s="200"/>
      <c r="B9" s="200"/>
      <c r="C9" s="200"/>
      <c r="D9" s="201"/>
      <c r="E9" s="202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3"/>
    </row>
    <row r="10" spans="1:27" ht="23.1" customHeight="1">
      <c r="A10" s="204"/>
      <c r="B10" s="204"/>
      <c r="C10" s="204"/>
      <c r="D10" s="205"/>
      <c r="E10" s="206"/>
      <c r="F10" s="203"/>
      <c r="G10" s="203"/>
      <c r="H10" s="203"/>
      <c r="I10" s="203"/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</row>
    <row r="11" spans="1:27" ht="23.1" customHeight="1">
      <c r="A11" s="204"/>
      <c r="B11" s="204"/>
      <c r="C11" s="204"/>
      <c r="D11" s="205"/>
      <c r="E11" s="206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3"/>
    </row>
    <row r="12" spans="1:27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207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32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L7" sqref="L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244</v>
      </c>
    </row>
    <row r="2" spans="1:20" ht="33.75" customHeight="1">
      <c r="A2" s="473" t="s">
        <v>245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15" t="s">
        <v>77</v>
      </c>
      <c r="T3" s="515"/>
    </row>
    <row r="4" spans="1:20" ht="22.5" customHeight="1">
      <c r="A4" s="506" t="s">
        <v>97</v>
      </c>
      <c r="B4" s="506"/>
      <c r="C4" s="506"/>
      <c r="D4" s="472" t="s">
        <v>203</v>
      </c>
      <c r="E4" s="472" t="s">
        <v>137</v>
      </c>
      <c r="F4" s="478" t="s">
        <v>179</v>
      </c>
      <c r="G4" s="472" t="s">
        <v>139</v>
      </c>
      <c r="H4" s="472"/>
      <c r="I4" s="472"/>
      <c r="J4" s="472"/>
      <c r="K4" s="472"/>
      <c r="L4" s="472"/>
      <c r="M4" s="472"/>
      <c r="N4" s="472"/>
      <c r="O4" s="472"/>
      <c r="P4" s="472"/>
      <c r="Q4" s="472"/>
      <c r="R4" s="472" t="s">
        <v>142</v>
      </c>
      <c r="S4" s="472"/>
      <c r="T4" s="472"/>
    </row>
    <row r="5" spans="1:20" ht="14.25" customHeight="1">
      <c r="A5" s="506"/>
      <c r="B5" s="506"/>
      <c r="C5" s="506"/>
      <c r="D5" s="472"/>
      <c r="E5" s="472"/>
      <c r="F5" s="480"/>
      <c r="G5" s="472" t="s">
        <v>89</v>
      </c>
      <c r="H5" s="472" t="s">
        <v>204</v>
      </c>
      <c r="I5" s="472" t="s">
        <v>190</v>
      </c>
      <c r="J5" s="472" t="s">
        <v>191</v>
      </c>
      <c r="K5" s="472" t="s">
        <v>205</v>
      </c>
      <c r="L5" s="472" t="s">
        <v>206</v>
      </c>
      <c r="M5" s="472" t="s">
        <v>192</v>
      </c>
      <c r="N5" s="472" t="s">
        <v>207</v>
      </c>
      <c r="O5" s="472" t="s">
        <v>195</v>
      </c>
      <c r="P5" s="472" t="s">
        <v>208</v>
      </c>
      <c r="Q5" s="472" t="s">
        <v>209</v>
      </c>
      <c r="R5" s="472" t="s">
        <v>89</v>
      </c>
      <c r="S5" s="472" t="s">
        <v>210</v>
      </c>
      <c r="T5" s="472" t="s">
        <v>176</v>
      </c>
    </row>
    <row r="6" spans="1:20" ht="42.75" customHeight="1">
      <c r="A6" s="58" t="s">
        <v>100</v>
      </c>
      <c r="B6" s="58" t="s">
        <v>101</v>
      </c>
      <c r="C6" s="58" t="s">
        <v>102</v>
      </c>
      <c r="D6" s="472"/>
      <c r="E6" s="472"/>
      <c r="F6" s="479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472"/>
      <c r="T6" s="472"/>
    </row>
    <row r="7" spans="1:20" s="56" customFormat="1" ht="35.25" customHeight="1">
      <c r="A7" s="175">
        <v>207</v>
      </c>
      <c r="B7" s="175">
        <v>1</v>
      </c>
      <c r="C7" s="175">
        <v>2</v>
      </c>
      <c r="D7" s="59" t="s">
        <v>246</v>
      </c>
      <c r="E7" s="61" t="s">
        <v>148</v>
      </c>
      <c r="F7" s="193">
        <v>44.55</v>
      </c>
      <c r="G7" s="176">
        <v>44.55</v>
      </c>
      <c r="H7" s="176">
        <v>12</v>
      </c>
      <c r="I7" s="176">
        <v>5</v>
      </c>
      <c r="J7" s="176">
        <v>2</v>
      </c>
      <c r="K7" s="176"/>
      <c r="L7" s="176">
        <v>3</v>
      </c>
      <c r="M7" s="176">
        <v>1.5</v>
      </c>
      <c r="N7" s="176"/>
      <c r="O7" s="176"/>
      <c r="P7" s="176">
        <v>0.5</v>
      </c>
      <c r="Q7" s="176">
        <v>20.55</v>
      </c>
      <c r="R7" s="176"/>
      <c r="S7" s="176"/>
      <c r="T7" s="176"/>
    </row>
    <row r="8" spans="1:20" ht="35.25" customHeight="1">
      <c r="A8" s="175"/>
      <c r="B8" s="175"/>
      <c r="C8" s="175"/>
      <c r="D8" s="59"/>
      <c r="E8" s="61"/>
      <c r="F8" s="193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</row>
    <row r="9" spans="1:20" ht="35.25" customHeight="1">
      <c r="A9" s="175"/>
      <c r="B9" s="175"/>
      <c r="C9" s="175"/>
      <c r="D9" s="60"/>
      <c r="E9" s="175"/>
      <c r="F9" s="193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32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19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4" style="178" customWidth="1"/>
    <col min="4" max="4" width="11.125" style="178" customWidth="1"/>
    <col min="5" max="5" width="30.125" style="178" customWidth="1"/>
    <col min="6" max="6" width="11.375" style="178" customWidth="1"/>
    <col min="7" max="12" width="10.375" style="178" customWidth="1"/>
    <col min="13" max="246" width="6.75" style="178" customWidth="1"/>
    <col min="247" max="252" width="6.75" style="179" customWidth="1"/>
    <col min="253" max="253" width="6.875" style="180" customWidth="1"/>
    <col min="254" max="16384" width="9" style="180"/>
  </cols>
  <sheetData>
    <row r="1" spans="1:252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190" t="s">
        <v>247</v>
      </c>
      <c r="M1" s="5"/>
      <c r="N1" s="5"/>
      <c r="O1" s="5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538" t="s">
        <v>248</v>
      </c>
      <c r="B2" s="538"/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"/>
      <c r="N2" s="5"/>
      <c r="O2" s="5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5"/>
      <c r="B3" s="5"/>
      <c r="C3" s="5"/>
      <c r="D3" s="5"/>
      <c r="E3" s="181"/>
      <c r="F3" s="5"/>
      <c r="G3" s="5"/>
      <c r="H3" s="181"/>
      <c r="I3" s="5"/>
      <c r="J3" s="539" t="s">
        <v>77</v>
      </c>
      <c r="K3" s="539"/>
      <c r="L3" s="539"/>
      <c r="M3" s="5"/>
      <c r="N3" s="5"/>
      <c r="O3" s="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540" t="s">
        <v>97</v>
      </c>
      <c r="B4" s="540"/>
      <c r="C4" s="540"/>
      <c r="D4" s="541" t="s">
        <v>136</v>
      </c>
      <c r="E4" s="541" t="s">
        <v>98</v>
      </c>
      <c r="F4" s="541" t="s">
        <v>179</v>
      </c>
      <c r="G4" s="542" t="s">
        <v>213</v>
      </c>
      <c r="H4" s="541" t="s">
        <v>214</v>
      </c>
      <c r="I4" s="541" t="s">
        <v>215</v>
      </c>
      <c r="J4" s="541" t="s">
        <v>216</v>
      </c>
      <c r="K4" s="541" t="s">
        <v>217</v>
      </c>
      <c r="L4" s="541" t="s">
        <v>200</v>
      </c>
      <c r="M4" s="5"/>
      <c r="N4" s="5"/>
      <c r="O4" s="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541" t="s">
        <v>100</v>
      </c>
      <c r="B5" s="541" t="s">
        <v>101</v>
      </c>
      <c r="C5" s="541" t="s">
        <v>102</v>
      </c>
      <c r="D5" s="541"/>
      <c r="E5" s="541"/>
      <c r="F5" s="541"/>
      <c r="G5" s="542"/>
      <c r="H5" s="541"/>
      <c r="I5" s="541"/>
      <c r="J5" s="541"/>
      <c r="K5" s="541"/>
      <c r="L5" s="541"/>
      <c r="M5" s="5"/>
      <c r="N5" s="5"/>
      <c r="O5" s="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541"/>
      <c r="B6" s="541"/>
      <c r="C6" s="541"/>
      <c r="D6" s="541"/>
      <c r="E6" s="541"/>
      <c r="F6" s="541"/>
      <c r="G6" s="542"/>
      <c r="H6" s="541"/>
      <c r="I6" s="541"/>
      <c r="J6" s="541"/>
      <c r="K6" s="541"/>
      <c r="L6" s="541"/>
      <c r="M6" s="5"/>
      <c r="N6" s="5"/>
      <c r="O6" s="5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183" t="s">
        <v>92</v>
      </c>
      <c r="B7" s="183" t="s">
        <v>92</v>
      </c>
      <c r="C7" s="183" t="s">
        <v>92</v>
      </c>
      <c r="D7" s="183" t="s">
        <v>92</v>
      </c>
      <c r="E7" s="183" t="s">
        <v>92</v>
      </c>
      <c r="F7" s="183">
        <v>1</v>
      </c>
      <c r="G7" s="182">
        <v>2</v>
      </c>
      <c r="H7" s="182">
        <v>3</v>
      </c>
      <c r="I7" s="182">
        <v>4</v>
      </c>
      <c r="J7" s="183">
        <v>5</v>
      </c>
      <c r="K7" s="183"/>
      <c r="L7" s="183">
        <v>6</v>
      </c>
      <c r="M7" s="181"/>
      <c r="N7" s="5"/>
      <c r="O7" s="5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77" customFormat="1" ht="23.1" customHeight="1">
      <c r="A8" s="184"/>
      <c r="B8" s="184"/>
      <c r="C8" s="185"/>
      <c r="D8" s="186"/>
      <c r="E8" s="187" t="s">
        <v>218</v>
      </c>
      <c r="F8" s="188"/>
      <c r="G8" s="188"/>
      <c r="H8" s="188"/>
      <c r="I8" s="188"/>
      <c r="J8" s="188"/>
      <c r="K8" s="188"/>
      <c r="L8" s="188"/>
      <c r="M8" s="191"/>
      <c r="N8" s="181"/>
      <c r="O8" s="181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6"/>
      <c r="FM8" s="56"/>
      <c r="FN8" s="56"/>
      <c r="FO8" s="56"/>
      <c r="FP8" s="56"/>
      <c r="FQ8" s="56"/>
      <c r="FR8" s="56"/>
      <c r="FS8" s="56"/>
      <c r="FT8" s="56"/>
      <c r="FU8" s="56"/>
      <c r="FV8" s="56"/>
      <c r="FW8" s="56"/>
      <c r="FX8" s="56"/>
      <c r="FY8" s="56"/>
      <c r="FZ8" s="56"/>
      <c r="GA8" s="56"/>
      <c r="GB8" s="56"/>
      <c r="GC8" s="56"/>
      <c r="GD8" s="56"/>
      <c r="GE8" s="56"/>
      <c r="GF8" s="56"/>
      <c r="GG8" s="56"/>
      <c r="GH8" s="56"/>
      <c r="GI8" s="56"/>
      <c r="GJ8" s="56"/>
      <c r="GK8" s="56"/>
      <c r="GL8" s="56"/>
      <c r="GM8" s="56"/>
      <c r="GN8" s="56"/>
      <c r="GO8" s="56"/>
      <c r="GP8" s="56"/>
      <c r="GQ8" s="56"/>
      <c r="GR8" s="56"/>
      <c r="GS8" s="56"/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6"/>
      <c r="HF8" s="56"/>
      <c r="HG8" s="56"/>
      <c r="HH8" s="56"/>
      <c r="HI8" s="56"/>
      <c r="HJ8" s="56"/>
      <c r="HK8" s="56"/>
      <c r="HL8" s="56"/>
      <c r="HM8" s="56"/>
      <c r="HN8" s="56"/>
      <c r="HO8" s="56"/>
      <c r="HP8" s="56"/>
      <c r="HQ8" s="56"/>
      <c r="HR8" s="56"/>
      <c r="HS8" s="56"/>
      <c r="HT8" s="56"/>
      <c r="HU8" s="56"/>
      <c r="HV8" s="56"/>
      <c r="HW8" s="56"/>
      <c r="HX8" s="56"/>
      <c r="HY8" s="56"/>
      <c r="HZ8" s="56"/>
      <c r="IA8" s="56"/>
      <c r="IB8" s="56"/>
      <c r="IC8" s="56"/>
      <c r="ID8" s="56"/>
      <c r="IE8" s="56"/>
      <c r="IF8" s="56"/>
      <c r="IG8" s="56"/>
      <c r="IH8" s="56"/>
      <c r="II8" s="56"/>
      <c r="IJ8" s="56"/>
      <c r="IK8" s="56"/>
      <c r="IL8" s="56"/>
      <c r="IM8" s="56"/>
      <c r="IN8" s="56"/>
      <c r="IO8" s="56"/>
      <c r="IP8" s="56"/>
      <c r="IQ8" s="56"/>
      <c r="IR8" s="56"/>
    </row>
    <row r="9" spans="1:252" ht="23.1" customHeight="1">
      <c r="A9" s="184"/>
      <c r="B9" s="184"/>
      <c r="C9" s="185"/>
      <c r="D9" s="186"/>
      <c r="E9" s="189"/>
      <c r="F9" s="188"/>
      <c r="G9" s="188"/>
      <c r="H9" s="188"/>
      <c r="I9" s="188"/>
      <c r="J9" s="188"/>
      <c r="K9" s="188"/>
      <c r="L9" s="188"/>
      <c r="M9" s="5"/>
      <c r="N9" s="5"/>
      <c r="O9" s="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184"/>
      <c r="B10" s="184"/>
      <c r="C10" s="185"/>
      <c r="D10" s="186"/>
      <c r="E10" s="189"/>
      <c r="F10" s="188"/>
      <c r="G10" s="188"/>
      <c r="H10" s="188"/>
      <c r="I10" s="188"/>
      <c r="J10" s="188"/>
      <c r="K10" s="188"/>
      <c r="L10" s="188"/>
      <c r="M10" s="192"/>
      <c r="N10" s="5"/>
      <c r="O10" s="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184"/>
      <c r="B11" s="184"/>
      <c r="C11" s="185"/>
      <c r="D11" s="186"/>
      <c r="E11" s="189"/>
      <c r="F11" s="188"/>
      <c r="G11" s="188"/>
      <c r="H11" s="188"/>
      <c r="I11" s="188"/>
      <c r="J11" s="188"/>
      <c r="K11" s="188"/>
      <c r="L11" s="188"/>
      <c r="M11" s="192"/>
      <c r="N11" s="5"/>
      <c r="O11" s="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192"/>
      <c r="N12" s="5"/>
      <c r="O12" s="5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192"/>
      <c r="N13" s="5"/>
      <c r="O13" s="5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192"/>
      <c r="N14" s="5"/>
      <c r="O14" s="5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192"/>
      <c r="N15" s="5"/>
      <c r="O15" s="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192"/>
      <c r="N16" s="5"/>
      <c r="O16" s="5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1:252" ht="23.1" customHeight="1">
      <c r="A17"/>
      <c r="B17"/>
      <c r="C17"/>
      <c r="D17"/>
      <c r="E17"/>
      <c r="F17"/>
      <c r="G17"/>
      <c r="H17"/>
      <c r="I17"/>
      <c r="J17"/>
      <c r="K17"/>
      <c r="L17"/>
      <c r="M17" s="19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23.1" customHeight="1">
      <c r="A18"/>
      <c r="B18"/>
      <c r="C18"/>
      <c r="D18"/>
      <c r="E18"/>
      <c r="F18"/>
      <c r="G18"/>
      <c r="H18"/>
      <c r="I18"/>
      <c r="J18"/>
      <c r="K18"/>
      <c r="L18"/>
      <c r="M18" s="19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3.1" customHeight="1">
      <c r="A19"/>
      <c r="B19"/>
      <c r="C19"/>
      <c r="D19"/>
      <c r="E19"/>
      <c r="F19"/>
      <c r="G19"/>
      <c r="H19"/>
      <c r="I19"/>
      <c r="J19"/>
      <c r="K19"/>
      <c r="L19"/>
      <c r="M19" s="19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32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U16"/>
  <sheetViews>
    <sheetView showGridLines="0" showZeros="0" workbookViewId="0">
      <selection activeCell="G11" sqref="G11"/>
    </sheetView>
  </sheetViews>
  <sheetFormatPr defaultColWidth="9" defaultRowHeight="23.1" customHeight="1"/>
  <cols>
    <col min="1" max="1" width="8.375" style="395" customWidth="1"/>
    <col min="2" max="2" width="19.375" style="395" customWidth="1"/>
    <col min="3" max="13" width="9.875" style="395" customWidth="1"/>
    <col min="14" max="255" width="6.75" style="395" customWidth="1"/>
    <col min="256" max="16384" width="9" style="396"/>
  </cols>
  <sheetData>
    <row r="1" spans="1:255" ht="23.1" customHeight="1">
      <c r="A1" s="5"/>
      <c r="B1" s="397"/>
      <c r="C1" s="397"/>
      <c r="D1" s="397"/>
      <c r="E1" s="397"/>
      <c r="F1" s="397"/>
      <c r="G1" s="397"/>
      <c r="H1" s="397"/>
      <c r="I1" s="397"/>
      <c r="J1" s="397"/>
      <c r="K1" s="5"/>
      <c r="L1" s="5"/>
      <c r="M1" s="410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437" t="s">
        <v>76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5"/>
      <c r="B3" s="398"/>
      <c r="C3" s="398"/>
      <c r="D3" s="399"/>
      <c r="E3" s="399"/>
      <c r="F3" s="399"/>
      <c r="G3" s="398"/>
      <c r="H3" s="398"/>
      <c r="I3" s="398"/>
      <c r="J3" s="398"/>
      <c r="K3" s="5"/>
      <c r="L3" s="438" t="s">
        <v>77</v>
      </c>
      <c r="M3" s="43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s="394" customFormat="1" ht="23.1" customHeight="1">
      <c r="A4" s="440" t="s">
        <v>78</v>
      </c>
      <c r="B4" s="440" t="s">
        <v>79</v>
      </c>
      <c r="C4" s="441" t="s">
        <v>80</v>
      </c>
      <c r="D4" s="439" t="s">
        <v>81</v>
      </c>
      <c r="E4" s="439"/>
      <c r="F4" s="439"/>
      <c r="G4" s="440" t="s">
        <v>82</v>
      </c>
      <c r="H4" s="440" t="s">
        <v>83</v>
      </c>
      <c r="I4" s="440" t="s">
        <v>84</v>
      </c>
      <c r="J4" s="440" t="s">
        <v>85</v>
      </c>
      <c r="K4" s="440" t="s">
        <v>86</v>
      </c>
      <c r="L4" s="442" t="s">
        <v>87</v>
      </c>
      <c r="M4" s="443" t="s">
        <v>88</v>
      </c>
      <c r="N4" s="392"/>
      <c r="O4" s="392"/>
      <c r="P4" s="392"/>
      <c r="Q4" s="392"/>
      <c r="R4" s="392"/>
      <c r="S4" s="392"/>
      <c r="T4" s="392"/>
      <c r="U4" s="392"/>
      <c r="V4" s="392"/>
      <c r="W4" s="392"/>
      <c r="X4" s="392"/>
      <c r="Y4" s="392"/>
      <c r="Z4" s="392"/>
      <c r="AA4" s="392"/>
      <c r="AB4" s="392"/>
      <c r="AC4" s="392"/>
      <c r="AD4" s="392"/>
      <c r="AE4" s="392"/>
      <c r="AF4" s="392"/>
      <c r="AG4" s="392"/>
      <c r="AH4" s="392"/>
      <c r="AI4" s="392"/>
      <c r="AJ4" s="392"/>
      <c r="AK4" s="392"/>
      <c r="AL4" s="392"/>
      <c r="AM4" s="392"/>
      <c r="AN4" s="392"/>
      <c r="AO4" s="392"/>
      <c r="AP4" s="392"/>
      <c r="AQ4" s="392"/>
      <c r="AR4" s="392"/>
      <c r="AS4" s="392"/>
      <c r="AT4" s="392"/>
      <c r="AU4" s="392"/>
      <c r="AV4" s="392"/>
      <c r="AW4" s="392"/>
      <c r="AX4" s="392"/>
      <c r="AY4" s="392"/>
      <c r="AZ4" s="392"/>
      <c r="BA4" s="392"/>
      <c r="BB4" s="392"/>
      <c r="BC4" s="392"/>
      <c r="BD4" s="392"/>
      <c r="BE4" s="392"/>
      <c r="BF4" s="392"/>
      <c r="BG4" s="392"/>
      <c r="BH4" s="392"/>
      <c r="BI4" s="392"/>
      <c r="BJ4" s="392"/>
      <c r="BK4" s="392"/>
      <c r="BL4" s="392"/>
      <c r="BM4" s="392"/>
      <c r="BN4" s="392"/>
      <c r="BO4" s="392"/>
      <c r="BP4" s="392"/>
      <c r="BQ4" s="392"/>
      <c r="BR4" s="392"/>
      <c r="BS4" s="392"/>
      <c r="BT4" s="392"/>
      <c r="BU4" s="392"/>
      <c r="BV4" s="392"/>
      <c r="BW4" s="392"/>
      <c r="BX4" s="392"/>
      <c r="BY4" s="392"/>
      <c r="BZ4" s="392"/>
      <c r="CA4" s="392"/>
      <c r="CB4" s="392"/>
      <c r="CC4" s="392"/>
      <c r="CD4" s="392"/>
      <c r="CE4" s="392"/>
      <c r="CF4" s="392"/>
      <c r="CG4" s="392"/>
      <c r="CH4" s="392"/>
      <c r="CI4" s="392"/>
      <c r="CJ4" s="392"/>
      <c r="CK4" s="392"/>
      <c r="CL4" s="392"/>
      <c r="CM4" s="392"/>
      <c r="CN4" s="392"/>
      <c r="CO4" s="392"/>
      <c r="CP4" s="392"/>
      <c r="CQ4" s="392"/>
      <c r="CR4" s="392"/>
      <c r="CS4" s="392"/>
      <c r="CT4" s="392"/>
      <c r="CU4" s="392"/>
      <c r="CV4" s="392"/>
      <c r="CW4" s="392"/>
      <c r="CX4" s="392"/>
      <c r="CY4" s="392"/>
      <c r="CZ4" s="392"/>
      <c r="DA4" s="392"/>
      <c r="DB4" s="392"/>
      <c r="DC4" s="392"/>
      <c r="DD4" s="392"/>
      <c r="DE4" s="392"/>
      <c r="DF4" s="392"/>
      <c r="DG4" s="392"/>
      <c r="DH4" s="392"/>
      <c r="DI4" s="392"/>
      <c r="DJ4" s="392"/>
      <c r="DK4" s="392"/>
      <c r="DL4" s="392"/>
      <c r="DM4" s="392"/>
      <c r="DN4" s="392"/>
      <c r="DO4" s="392"/>
      <c r="DP4" s="392"/>
      <c r="DQ4" s="392"/>
      <c r="DR4" s="392"/>
      <c r="DS4" s="392"/>
      <c r="DT4" s="392"/>
      <c r="DU4" s="392"/>
      <c r="DV4" s="392"/>
      <c r="DW4" s="392"/>
      <c r="DX4" s="392"/>
      <c r="DY4" s="392"/>
      <c r="DZ4" s="392"/>
      <c r="EA4" s="392"/>
      <c r="EB4" s="392"/>
      <c r="EC4" s="392"/>
      <c r="ED4" s="392"/>
      <c r="EE4" s="392"/>
      <c r="EF4" s="392"/>
      <c r="EG4" s="392"/>
      <c r="EH4" s="392"/>
      <c r="EI4" s="392"/>
      <c r="EJ4" s="392"/>
      <c r="EK4" s="392"/>
      <c r="EL4" s="392"/>
      <c r="EM4" s="392"/>
      <c r="EN4" s="392"/>
      <c r="EO4" s="392"/>
      <c r="EP4" s="392"/>
      <c r="EQ4" s="392"/>
      <c r="ER4" s="392"/>
      <c r="ES4" s="392"/>
      <c r="ET4" s="392"/>
      <c r="EU4" s="392"/>
      <c r="EV4" s="392"/>
      <c r="EW4" s="392"/>
      <c r="EX4" s="392"/>
      <c r="EY4" s="392"/>
      <c r="EZ4" s="392"/>
      <c r="FA4" s="392"/>
      <c r="FB4" s="392"/>
      <c r="FC4" s="392"/>
      <c r="FD4" s="392"/>
      <c r="FE4" s="392"/>
      <c r="FF4" s="392"/>
      <c r="FG4" s="392"/>
      <c r="FH4" s="392"/>
      <c r="FI4" s="392"/>
      <c r="FJ4" s="392"/>
      <c r="FK4" s="392"/>
      <c r="FL4" s="392"/>
      <c r="FM4" s="392"/>
      <c r="FN4" s="392"/>
      <c r="FO4" s="392"/>
      <c r="FP4" s="392"/>
      <c r="FQ4" s="392"/>
      <c r="FR4" s="392"/>
      <c r="FS4" s="392"/>
      <c r="FT4" s="392"/>
      <c r="FU4" s="392"/>
      <c r="FV4" s="392"/>
      <c r="FW4" s="392"/>
      <c r="FX4" s="392"/>
      <c r="FY4" s="392"/>
      <c r="FZ4" s="392"/>
      <c r="GA4" s="392"/>
      <c r="GB4" s="392"/>
      <c r="GC4" s="392"/>
      <c r="GD4" s="392"/>
      <c r="GE4" s="392"/>
      <c r="GF4" s="392"/>
      <c r="GG4" s="392"/>
      <c r="GH4" s="392"/>
      <c r="GI4" s="392"/>
      <c r="GJ4" s="392"/>
      <c r="GK4" s="392"/>
      <c r="GL4" s="392"/>
      <c r="GM4" s="392"/>
      <c r="GN4" s="392"/>
      <c r="GO4" s="392"/>
      <c r="GP4" s="392"/>
      <c r="GQ4" s="392"/>
      <c r="GR4" s="392"/>
      <c r="GS4" s="392"/>
      <c r="GT4" s="392"/>
      <c r="GU4" s="392"/>
      <c r="GV4" s="392"/>
      <c r="GW4" s="392"/>
      <c r="GX4" s="392"/>
      <c r="GY4" s="392"/>
      <c r="GZ4" s="392"/>
      <c r="HA4" s="392"/>
      <c r="HB4" s="392"/>
      <c r="HC4" s="392"/>
      <c r="HD4" s="392"/>
      <c r="HE4" s="392"/>
      <c r="HF4" s="392"/>
      <c r="HG4" s="392"/>
      <c r="HH4" s="392"/>
      <c r="HI4" s="392"/>
      <c r="HJ4" s="392"/>
      <c r="HK4" s="392"/>
      <c r="HL4" s="392"/>
      <c r="HM4" s="392"/>
      <c r="HN4" s="392"/>
      <c r="HO4" s="392"/>
      <c r="HP4" s="392"/>
      <c r="HQ4" s="392"/>
      <c r="HR4" s="392"/>
      <c r="HS4" s="392"/>
      <c r="HT4" s="392"/>
      <c r="HU4" s="392"/>
      <c r="HV4" s="392"/>
      <c r="HW4" s="392"/>
      <c r="HX4" s="392"/>
      <c r="HY4" s="392"/>
      <c r="HZ4" s="392"/>
      <c r="IA4" s="392"/>
      <c r="IB4" s="392"/>
      <c r="IC4" s="392"/>
      <c r="ID4" s="392"/>
      <c r="IE4" s="392"/>
      <c r="IF4" s="392"/>
      <c r="IG4" s="392"/>
      <c r="IH4" s="392"/>
      <c r="II4" s="392"/>
      <c r="IJ4" s="392"/>
      <c r="IK4" s="392"/>
      <c r="IL4" s="392"/>
      <c r="IM4" s="392"/>
      <c r="IN4" s="392"/>
      <c r="IO4" s="392"/>
      <c r="IP4" s="392"/>
      <c r="IQ4" s="392"/>
      <c r="IR4" s="392"/>
      <c r="IS4" s="392"/>
      <c r="IT4" s="392"/>
      <c r="IU4" s="392"/>
    </row>
    <row r="5" spans="1:255" s="394" customFormat="1" ht="36" customHeight="1">
      <c r="A5" s="440"/>
      <c r="B5" s="440"/>
      <c r="C5" s="440"/>
      <c r="D5" s="400" t="s">
        <v>89</v>
      </c>
      <c r="E5" s="400" t="s">
        <v>90</v>
      </c>
      <c r="F5" s="400" t="s">
        <v>91</v>
      </c>
      <c r="G5" s="440"/>
      <c r="H5" s="440"/>
      <c r="I5" s="440"/>
      <c r="J5" s="440"/>
      <c r="K5" s="440"/>
      <c r="L5" s="440"/>
      <c r="M5" s="444"/>
      <c r="N5" s="392"/>
      <c r="O5" s="392"/>
      <c r="P5" s="392"/>
      <c r="Q5" s="392"/>
      <c r="R5" s="392"/>
      <c r="S5" s="392"/>
      <c r="T5" s="392"/>
      <c r="U5" s="392"/>
      <c r="V5" s="392"/>
      <c r="W5" s="392"/>
      <c r="X5" s="392"/>
      <c r="Y5" s="392"/>
      <c r="Z5" s="392"/>
      <c r="AA5" s="392"/>
      <c r="AB5" s="392"/>
      <c r="AC5" s="392"/>
      <c r="AD5" s="392"/>
      <c r="AE5" s="392"/>
      <c r="AF5" s="392"/>
      <c r="AG5" s="392"/>
      <c r="AH5" s="392"/>
      <c r="AI5" s="392"/>
      <c r="AJ5" s="392"/>
      <c r="AK5" s="392"/>
      <c r="AL5" s="392"/>
      <c r="AM5" s="392"/>
      <c r="AN5" s="392"/>
      <c r="AO5" s="392"/>
      <c r="AP5" s="392"/>
      <c r="AQ5" s="392"/>
      <c r="AR5" s="392"/>
      <c r="AS5" s="392"/>
      <c r="AT5" s="392"/>
      <c r="AU5" s="392"/>
      <c r="AV5" s="392"/>
      <c r="AW5" s="392"/>
      <c r="AX5" s="392"/>
      <c r="AY5" s="392"/>
      <c r="AZ5" s="392"/>
      <c r="BA5" s="392"/>
      <c r="BB5" s="392"/>
      <c r="BC5" s="392"/>
      <c r="BD5" s="392"/>
      <c r="BE5" s="392"/>
      <c r="BF5" s="392"/>
      <c r="BG5" s="392"/>
      <c r="BH5" s="392"/>
      <c r="BI5" s="392"/>
      <c r="BJ5" s="392"/>
      <c r="BK5" s="392"/>
      <c r="BL5" s="392"/>
      <c r="BM5" s="392"/>
      <c r="BN5" s="392"/>
      <c r="BO5" s="392"/>
      <c r="BP5" s="392"/>
      <c r="BQ5" s="392"/>
      <c r="BR5" s="392"/>
      <c r="BS5" s="392"/>
      <c r="BT5" s="392"/>
      <c r="BU5" s="392"/>
      <c r="BV5" s="392"/>
      <c r="BW5" s="392"/>
      <c r="BX5" s="392"/>
      <c r="BY5" s="392"/>
      <c r="BZ5" s="392"/>
      <c r="CA5" s="392"/>
      <c r="CB5" s="392"/>
      <c r="CC5" s="392"/>
      <c r="CD5" s="392"/>
      <c r="CE5" s="392"/>
      <c r="CF5" s="392"/>
      <c r="CG5" s="392"/>
      <c r="CH5" s="392"/>
      <c r="CI5" s="392"/>
      <c r="CJ5" s="392"/>
      <c r="CK5" s="392"/>
      <c r="CL5" s="392"/>
      <c r="CM5" s="392"/>
      <c r="CN5" s="392"/>
      <c r="CO5" s="392"/>
      <c r="CP5" s="392"/>
      <c r="CQ5" s="392"/>
      <c r="CR5" s="392"/>
      <c r="CS5" s="392"/>
      <c r="CT5" s="392"/>
      <c r="CU5" s="392"/>
      <c r="CV5" s="392"/>
      <c r="CW5" s="392"/>
      <c r="CX5" s="392"/>
      <c r="CY5" s="392"/>
      <c r="CZ5" s="392"/>
      <c r="DA5" s="392"/>
      <c r="DB5" s="392"/>
      <c r="DC5" s="392"/>
      <c r="DD5" s="392"/>
      <c r="DE5" s="392"/>
      <c r="DF5" s="392"/>
      <c r="DG5" s="392"/>
      <c r="DH5" s="392"/>
      <c r="DI5" s="392"/>
      <c r="DJ5" s="392"/>
      <c r="DK5" s="392"/>
      <c r="DL5" s="392"/>
      <c r="DM5" s="392"/>
      <c r="DN5" s="392"/>
      <c r="DO5" s="392"/>
      <c r="DP5" s="392"/>
      <c r="DQ5" s="392"/>
      <c r="DR5" s="392"/>
      <c r="DS5" s="392"/>
      <c r="DT5" s="392"/>
      <c r="DU5" s="392"/>
      <c r="DV5" s="392"/>
      <c r="DW5" s="392"/>
      <c r="DX5" s="392"/>
      <c r="DY5" s="392"/>
      <c r="DZ5" s="392"/>
      <c r="EA5" s="392"/>
      <c r="EB5" s="392"/>
      <c r="EC5" s="392"/>
      <c r="ED5" s="392"/>
      <c r="EE5" s="392"/>
      <c r="EF5" s="392"/>
      <c r="EG5" s="392"/>
      <c r="EH5" s="392"/>
      <c r="EI5" s="392"/>
      <c r="EJ5" s="392"/>
      <c r="EK5" s="392"/>
      <c r="EL5" s="392"/>
      <c r="EM5" s="392"/>
      <c r="EN5" s="392"/>
      <c r="EO5" s="392"/>
      <c r="EP5" s="392"/>
      <c r="EQ5" s="392"/>
      <c r="ER5" s="392"/>
      <c r="ES5" s="392"/>
      <c r="ET5" s="392"/>
      <c r="EU5" s="392"/>
      <c r="EV5" s="392"/>
      <c r="EW5" s="392"/>
      <c r="EX5" s="392"/>
      <c r="EY5" s="392"/>
      <c r="EZ5" s="392"/>
      <c r="FA5" s="392"/>
      <c r="FB5" s="392"/>
      <c r="FC5" s="392"/>
      <c r="FD5" s="392"/>
      <c r="FE5" s="392"/>
      <c r="FF5" s="392"/>
      <c r="FG5" s="392"/>
      <c r="FH5" s="392"/>
      <c r="FI5" s="392"/>
      <c r="FJ5" s="392"/>
      <c r="FK5" s="392"/>
      <c r="FL5" s="392"/>
      <c r="FM5" s="392"/>
      <c r="FN5" s="392"/>
      <c r="FO5" s="392"/>
      <c r="FP5" s="392"/>
      <c r="FQ5" s="392"/>
      <c r="FR5" s="392"/>
      <c r="FS5" s="392"/>
      <c r="FT5" s="392"/>
      <c r="FU5" s="392"/>
      <c r="FV5" s="392"/>
      <c r="FW5" s="392"/>
      <c r="FX5" s="392"/>
      <c r="FY5" s="392"/>
      <c r="FZ5" s="392"/>
      <c r="GA5" s="392"/>
      <c r="GB5" s="392"/>
      <c r="GC5" s="392"/>
      <c r="GD5" s="392"/>
      <c r="GE5" s="392"/>
      <c r="GF5" s="392"/>
      <c r="GG5" s="392"/>
      <c r="GH5" s="392"/>
      <c r="GI5" s="392"/>
      <c r="GJ5" s="392"/>
      <c r="GK5" s="392"/>
      <c r="GL5" s="392"/>
      <c r="GM5" s="392"/>
      <c r="GN5" s="392"/>
      <c r="GO5" s="392"/>
      <c r="GP5" s="392"/>
      <c r="GQ5" s="392"/>
      <c r="GR5" s="392"/>
      <c r="GS5" s="392"/>
      <c r="GT5" s="392"/>
      <c r="GU5" s="392"/>
      <c r="GV5" s="392"/>
      <c r="GW5" s="392"/>
      <c r="GX5" s="392"/>
      <c r="GY5" s="392"/>
      <c r="GZ5" s="392"/>
      <c r="HA5" s="392"/>
      <c r="HB5" s="392"/>
      <c r="HC5" s="392"/>
      <c r="HD5" s="392"/>
      <c r="HE5" s="392"/>
      <c r="HF5" s="392"/>
      <c r="HG5" s="392"/>
      <c r="HH5" s="392"/>
      <c r="HI5" s="392"/>
      <c r="HJ5" s="392"/>
      <c r="HK5" s="392"/>
      <c r="HL5" s="392"/>
      <c r="HM5" s="392"/>
      <c r="HN5" s="392"/>
      <c r="HO5" s="392"/>
      <c r="HP5" s="392"/>
      <c r="HQ5" s="392"/>
      <c r="HR5" s="392"/>
      <c r="HS5" s="392"/>
      <c r="HT5" s="392"/>
      <c r="HU5" s="392"/>
      <c r="HV5" s="392"/>
      <c r="HW5" s="392"/>
      <c r="HX5" s="392"/>
      <c r="HY5" s="392"/>
      <c r="HZ5" s="392"/>
      <c r="IA5" s="392"/>
      <c r="IB5" s="392"/>
      <c r="IC5" s="392"/>
      <c r="ID5" s="392"/>
      <c r="IE5" s="392"/>
      <c r="IF5" s="392"/>
      <c r="IG5" s="392"/>
      <c r="IH5" s="392"/>
      <c r="II5" s="392"/>
      <c r="IJ5" s="392"/>
      <c r="IK5" s="392"/>
      <c r="IL5" s="392"/>
      <c r="IM5" s="392"/>
      <c r="IN5" s="392"/>
      <c r="IO5" s="392"/>
      <c r="IP5" s="392"/>
      <c r="IQ5" s="392"/>
      <c r="IR5" s="392"/>
      <c r="IS5" s="392"/>
      <c r="IT5" s="392"/>
      <c r="IU5" s="392"/>
    </row>
    <row r="6" spans="1:255" ht="23.1" customHeight="1">
      <c r="A6" s="401" t="s">
        <v>92</v>
      </c>
      <c r="B6" s="401" t="s">
        <v>92</v>
      </c>
      <c r="C6" s="401">
        <v>1</v>
      </c>
      <c r="D6" s="401">
        <v>2</v>
      </c>
      <c r="E6" s="401">
        <v>3</v>
      </c>
      <c r="F6" s="401">
        <v>4</v>
      </c>
      <c r="G6" s="401">
        <v>5</v>
      </c>
      <c r="H6" s="401">
        <v>6</v>
      </c>
      <c r="I6" s="401">
        <v>7</v>
      </c>
      <c r="J6" s="401">
        <v>8</v>
      </c>
      <c r="K6" s="401">
        <v>9</v>
      </c>
      <c r="L6" s="401">
        <v>10</v>
      </c>
      <c r="M6" s="411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ht="23.25" customHeight="1">
      <c r="A7" s="402" t="s">
        <v>93</v>
      </c>
      <c r="B7" s="403" t="s">
        <v>94</v>
      </c>
      <c r="C7" s="404">
        <f>D7+G7+H7+I7+J7+K7+L7+M7</f>
        <v>62.55</v>
      </c>
      <c r="D7" s="405">
        <f>E7+F7</f>
        <v>62.55</v>
      </c>
      <c r="E7" s="406">
        <v>62.55</v>
      </c>
      <c r="F7" s="407"/>
      <c r="G7" s="407"/>
      <c r="H7" s="407"/>
      <c r="I7" s="407"/>
      <c r="J7" s="407"/>
      <c r="K7" s="407"/>
      <c r="L7" s="407"/>
      <c r="M7" s="405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ht="23.1" customHeight="1">
      <c r="A8" s="408"/>
      <c r="B8" s="408"/>
      <c r="C8" s="408"/>
      <c r="D8" s="408"/>
      <c r="E8" s="408"/>
      <c r="F8" s="408"/>
      <c r="G8" s="408"/>
      <c r="H8" s="408"/>
      <c r="I8" s="408"/>
      <c r="J8" s="408"/>
      <c r="K8" s="408"/>
      <c r="L8" s="408"/>
      <c r="M8" s="40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408"/>
      <c r="B9" s="408"/>
      <c r="C9" s="409"/>
      <c r="D9" s="408"/>
      <c r="E9" s="408"/>
      <c r="F9" s="408"/>
      <c r="G9" s="408"/>
      <c r="H9" s="408"/>
      <c r="I9" s="408"/>
      <c r="J9" s="408"/>
      <c r="K9" s="408"/>
      <c r="L9" s="408"/>
      <c r="M9" s="5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5"/>
      <c r="B10" s="408"/>
      <c r="C10" s="408"/>
      <c r="D10" s="408"/>
      <c r="E10" s="408"/>
      <c r="F10" s="408"/>
      <c r="G10" s="408"/>
      <c r="H10" s="408"/>
      <c r="I10" s="408"/>
      <c r="J10" s="408"/>
      <c r="K10" s="408"/>
      <c r="L10" s="408"/>
      <c r="M10" s="5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5"/>
      <c r="B11" s="408"/>
      <c r="C11" s="5"/>
      <c r="D11" s="408"/>
      <c r="E11" s="5"/>
      <c r="F11" s="5"/>
      <c r="G11" s="408"/>
      <c r="H11" s="408"/>
      <c r="I11" s="408"/>
      <c r="J11" s="408"/>
      <c r="K11" s="408"/>
      <c r="L11" s="408"/>
      <c r="M11" s="5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5"/>
      <c r="B12" s="5"/>
      <c r="C12" s="5"/>
      <c r="D12" s="5"/>
      <c r="E12" s="5"/>
      <c r="F12" s="408"/>
      <c r="G12" s="5"/>
      <c r="H12" s="5"/>
      <c r="I12" s="408"/>
      <c r="J12" s="408"/>
      <c r="K12" s="5"/>
      <c r="L12" s="5"/>
      <c r="M12" s="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5"/>
      <c r="B13" s="5"/>
      <c r="C13" s="5"/>
      <c r="D13" s="5"/>
      <c r="E13" s="5"/>
      <c r="F13" s="5"/>
      <c r="G13" s="5"/>
      <c r="H13" s="5"/>
      <c r="I13" s="408"/>
      <c r="J13" s="5"/>
      <c r="K13" s="5"/>
      <c r="L13" s="5"/>
      <c r="M13" s="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 s="5"/>
      <c r="B15" s="5"/>
      <c r="C15" s="5"/>
      <c r="D15" s="5"/>
      <c r="E15" s="5"/>
      <c r="F15" s="408"/>
      <c r="G15" s="5"/>
      <c r="H15" s="5"/>
      <c r="I15" s="5"/>
      <c r="J15" s="5"/>
      <c r="K15" s="5"/>
      <c r="L15" s="5"/>
      <c r="M15" s="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/>
      <c r="B16"/>
      <c r="C16"/>
      <c r="D16"/>
      <c r="E16"/>
      <c r="F16" s="408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32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E7" sqref="E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249</v>
      </c>
    </row>
    <row r="2" spans="1:11" ht="31.5" customHeight="1">
      <c r="A2" s="473" t="s">
        <v>250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515" t="s">
        <v>77</v>
      </c>
      <c r="K3" s="515"/>
    </row>
    <row r="4" spans="1:11" ht="33" customHeight="1">
      <c r="A4" s="496" t="s">
        <v>97</v>
      </c>
      <c r="B4" s="496"/>
      <c r="C4" s="496"/>
      <c r="D4" s="472" t="s">
        <v>203</v>
      </c>
      <c r="E4" s="472" t="s">
        <v>137</v>
      </c>
      <c r="F4" s="472" t="s">
        <v>122</v>
      </c>
      <c r="G4" s="472"/>
      <c r="H4" s="472"/>
      <c r="I4" s="472"/>
      <c r="J4" s="472"/>
      <c r="K4" s="472"/>
    </row>
    <row r="5" spans="1:11" ht="14.25" customHeight="1">
      <c r="A5" s="472" t="s">
        <v>100</v>
      </c>
      <c r="B5" s="472" t="s">
        <v>101</v>
      </c>
      <c r="C5" s="472" t="s">
        <v>102</v>
      </c>
      <c r="D5" s="472"/>
      <c r="E5" s="472"/>
      <c r="F5" s="472" t="s">
        <v>89</v>
      </c>
      <c r="G5" s="472" t="s">
        <v>221</v>
      </c>
      <c r="H5" s="472" t="s">
        <v>217</v>
      </c>
      <c r="I5" s="472" t="s">
        <v>222</v>
      </c>
      <c r="J5" s="472" t="s">
        <v>223</v>
      </c>
      <c r="K5" s="472" t="s">
        <v>224</v>
      </c>
    </row>
    <row r="6" spans="1:11" ht="32.25" customHeight="1">
      <c r="A6" s="472"/>
      <c r="B6" s="472"/>
      <c r="C6" s="472"/>
      <c r="D6" s="472"/>
      <c r="E6" s="472"/>
      <c r="F6" s="472"/>
      <c r="G6" s="472"/>
      <c r="H6" s="472"/>
      <c r="I6" s="472"/>
      <c r="J6" s="472"/>
      <c r="K6" s="472"/>
    </row>
    <row r="7" spans="1:11" s="56" customFormat="1" ht="24.75" customHeight="1">
      <c r="A7" s="175"/>
      <c r="B7" s="175"/>
      <c r="C7" s="175"/>
      <c r="D7" s="60"/>
      <c r="E7" s="61" t="s">
        <v>218</v>
      </c>
      <c r="F7" s="176"/>
      <c r="G7" s="176"/>
      <c r="H7" s="176"/>
      <c r="I7" s="176"/>
      <c r="J7" s="176"/>
      <c r="K7" s="176"/>
    </row>
    <row r="8" spans="1:11" ht="24.75" customHeight="1">
      <c r="A8" s="175"/>
      <c r="B8" s="175"/>
      <c r="C8" s="175"/>
      <c r="D8" s="60"/>
      <c r="E8" s="175"/>
      <c r="F8" s="176"/>
      <c r="G8" s="176"/>
      <c r="H8" s="176"/>
      <c r="I8" s="176"/>
      <c r="J8" s="176"/>
      <c r="K8" s="176"/>
    </row>
    <row r="9" spans="1:11" ht="42" customHeight="1">
      <c r="A9" s="175"/>
      <c r="B9" s="175"/>
      <c r="C9" s="175"/>
      <c r="D9" s="60"/>
      <c r="E9" s="175"/>
      <c r="F9" s="176"/>
      <c r="G9" s="176"/>
      <c r="H9" s="176"/>
      <c r="I9" s="176"/>
      <c r="J9" s="176"/>
      <c r="K9" s="176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3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8"/>
  <sheetViews>
    <sheetView showGridLines="0" showZeros="0" workbookViewId="0">
      <selection activeCell="A2" sqref="A2:N2"/>
    </sheetView>
  </sheetViews>
  <sheetFormatPr defaultColWidth="9" defaultRowHeight="12.75" customHeight="1"/>
  <cols>
    <col min="1" max="1" width="8.75" style="154" customWidth="1"/>
    <col min="2" max="2" width="15.875" style="154" customWidth="1"/>
    <col min="3" max="3" width="21.75" style="154" customWidth="1"/>
    <col min="4" max="5" width="11.125" style="154" customWidth="1"/>
    <col min="6" max="14" width="10.125" style="154" customWidth="1"/>
    <col min="15" max="255" width="6.875" style="154" customWidth="1"/>
    <col min="256" max="16384" width="9" style="154"/>
  </cols>
  <sheetData>
    <row r="1" spans="1:14" ht="23.1" customHeight="1">
      <c r="A1" s="155"/>
      <c r="B1" s="155"/>
      <c r="C1" s="155"/>
      <c r="D1" s="155"/>
      <c r="E1" s="155"/>
      <c r="F1" s="155"/>
      <c r="G1" s="155"/>
      <c r="H1" s="155"/>
      <c r="I1" s="155"/>
      <c r="J1" s="155"/>
      <c r="K1" s="167"/>
      <c r="L1" s="168"/>
      <c r="M1" s="5"/>
      <c r="N1" s="169" t="s">
        <v>251</v>
      </c>
    </row>
    <row r="2" spans="1:14" ht="23.1" customHeight="1">
      <c r="A2" s="543" t="s">
        <v>252</v>
      </c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  <c r="N2" s="543"/>
    </row>
    <row r="3" spans="1:14" ht="23.1" customHeight="1">
      <c r="A3" s="156"/>
      <c r="B3" s="157"/>
      <c r="C3" s="157"/>
      <c r="D3" s="156"/>
      <c r="E3" s="157"/>
      <c r="F3" s="157"/>
      <c r="G3" s="157"/>
      <c r="H3" s="156"/>
      <c r="I3" s="156"/>
      <c r="J3" s="156"/>
      <c r="K3" s="167"/>
      <c r="L3" s="170"/>
      <c r="M3" s="5"/>
      <c r="N3" s="171" t="s">
        <v>77</v>
      </c>
    </row>
    <row r="4" spans="1:14" ht="23.1" customHeight="1">
      <c r="A4" s="545" t="s">
        <v>253</v>
      </c>
      <c r="B4" s="545" t="s">
        <v>137</v>
      </c>
      <c r="C4" s="546" t="s">
        <v>254</v>
      </c>
      <c r="D4" s="547" t="s">
        <v>99</v>
      </c>
      <c r="E4" s="544" t="s">
        <v>81</v>
      </c>
      <c r="F4" s="544"/>
      <c r="G4" s="544"/>
      <c r="H4" s="548" t="s">
        <v>82</v>
      </c>
      <c r="I4" s="545" t="s">
        <v>83</v>
      </c>
      <c r="J4" s="545" t="s">
        <v>84</v>
      </c>
      <c r="K4" s="545" t="s">
        <v>85</v>
      </c>
      <c r="L4" s="549" t="s">
        <v>86</v>
      </c>
      <c r="M4" s="550" t="s">
        <v>87</v>
      </c>
      <c r="N4" s="551" t="s">
        <v>88</v>
      </c>
    </row>
    <row r="5" spans="1:14" ht="36" customHeight="1">
      <c r="A5" s="545"/>
      <c r="B5" s="545"/>
      <c r="C5" s="546"/>
      <c r="D5" s="545"/>
      <c r="E5" s="158" t="s">
        <v>89</v>
      </c>
      <c r="F5" s="158" t="s">
        <v>90</v>
      </c>
      <c r="G5" s="158" t="s">
        <v>91</v>
      </c>
      <c r="H5" s="545"/>
      <c r="I5" s="545"/>
      <c r="J5" s="545"/>
      <c r="K5" s="545"/>
      <c r="L5" s="547"/>
      <c r="M5" s="550"/>
      <c r="N5" s="551"/>
    </row>
    <row r="6" spans="1:14" ht="23.1" customHeight="1">
      <c r="A6" s="159" t="s">
        <v>92</v>
      </c>
      <c r="B6" s="159" t="s">
        <v>92</v>
      </c>
      <c r="C6" s="159" t="s">
        <v>92</v>
      </c>
      <c r="D6" s="159">
        <v>1</v>
      </c>
      <c r="E6" s="159">
        <v>2</v>
      </c>
      <c r="F6" s="159">
        <v>3</v>
      </c>
      <c r="G6" s="159">
        <v>4</v>
      </c>
      <c r="H6" s="159">
        <v>5</v>
      </c>
      <c r="I6" s="159">
        <v>6</v>
      </c>
      <c r="J6" s="159">
        <v>7</v>
      </c>
      <c r="K6" s="159">
        <v>8</v>
      </c>
      <c r="L6" s="159">
        <v>9</v>
      </c>
      <c r="M6" s="172">
        <v>10</v>
      </c>
      <c r="N6" s="173">
        <v>11</v>
      </c>
    </row>
    <row r="7" spans="1:14" ht="23.25" customHeight="1">
      <c r="A7" s="160">
        <v>2070113</v>
      </c>
      <c r="B7" s="161" t="s">
        <v>108</v>
      </c>
      <c r="C7" s="162" t="s">
        <v>94</v>
      </c>
      <c r="D7" s="163">
        <v>3</v>
      </c>
      <c r="E7" s="164">
        <v>3</v>
      </c>
      <c r="F7" s="163">
        <v>3</v>
      </c>
      <c r="G7" s="165"/>
      <c r="H7" s="165"/>
      <c r="I7" s="165"/>
      <c r="J7" s="165"/>
      <c r="K7" s="165"/>
      <c r="L7" s="164"/>
      <c r="M7" s="174"/>
      <c r="N7" s="164"/>
    </row>
    <row r="8" spans="1:14" ht="23.25" customHeight="1">
      <c r="A8" s="160">
        <v>2070199</v>
      </c>
      <c r="B8" s="161" t="s">
        <v>149</v>
      </c>
      <c r="C8" s="162" t="s">
        <v>94</v>
      </c>
      <c r="D8" s="163">
        <v>15</v>
      </c>
      <c r="E8" s="164">
        <v>15</v>
      </c>
      <c r="F8" s="163">
        <v>15</v>
      </c>
      <c r="G8" s="165"/>
      <c r="H8" s="165"/>
      <c r="I8" s="165"/>
      <c r="J8" s="165"/>
      <c r="K8" s="165"/>
      <c r="L8" s="164"/>
      <c r="M8" s="174"/>
      <c r="N8" s="164"/>
    </row>
    <row r="9" spans="1:14" ht="23.25" customHeight="1">
      <c r="A9" s="166"/>
      <c r="B9" s="166"/>
      <c r="C9" s="166"/>
      <c r="D9" s="167"/>
      <c r="E9" s="166"/>
      <c r="F9" s="167"/>
      <c r="G9" s="166"/>
      <c r="H9" s="166"/>
      <c r="I9" s="166"/>
      <c r="J9" s="166"/>
      <c r="K9" s="166"/>
      <c r="L9" s="166"/>
      <c r="M9" s="166"/>
      <c r="N9" s="166"/>
    </row>
    <row r="10" spans="1:14" ht="23.25" customHeight="1">
      <c r="A10" s="166"/>
      <c r="B10" s="166"/>
      <c r="C10" s="166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</row>
    <row r="11" spans="1:14" ht="23.25" customHeight="1">
      <c r="A11" s="166"/>
      <c r="B11" s="166"/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7"/>
    </row>
    <row r="12" spans="1:14" ht="23.25" customHeight="1">
      <c r="A12" s="166"/>
      <c r="B12" s="166"/>
      <c r="C12" s="166"/>
      <c r="D12" s="167"/>
      <c r="E12" s="167"/>
      <c r="F12" s="166"/>
      <c r="G12" s="166"/>
      <c r="H12" s="166"/>
      <c r="I12" s="167"/>
      <c r="J12" s="166"/>
      <c r="K12" s="166"/>
      <c r="L12" s="166"/>
      <c r="M12" s="166"/>
      <c r="N12" s="167"/>
    </row>
    <row r="13" spans="1:14" ht="23.25" customHeight="1">
      <c r="A13" s="166"/>
      <c r="B13" s="166"/>
      <c r="C13" s="166"/>
      <c r="D13" s="167"/>
      <c r="E13" s="167"/>
      <c r="F13" s="167"/>
      <c r="G13" s="166"/>
      <c r="H13" s="167"/>
      <c r="I13" s="167"/>
      <c r="J13" s="166"/>
      <c r="K13" s="166"/>
      <c r="L13" s="167"/>
      <c r="M13" s="166"/>
      <c r="N13" s="167"/>
    </row>
    <row r="14" spans="1:14" ht="23.25" customHeight="1">
      <c r="A14" s="167"/>
      <c r="B14" s="167"/>
      <c r="C14" s="166"/>
      <c r="D14" s="167"/>
      <c r="E14" s="167"/>
      <c r="F14" s="167"/>
      <c r="G14" s="166"/>
      <c r="H14" s="167"/>
      <c r="I14" s="167"/>
      <c r="J14" s="166"/>
      <c r="K14" s="167"/>
      <c r="L14" s="167"/>
      <c r="M14" s="167"/>
      <c r="N14" s="167"/>
    </row>
    <row r="15" spans="1:14" ht="23.1" customHeight="1">
      <c r="A15" s="167"/>
      <c r="B15" s="167"/>
      <c r="C15" s="167"/>
      <c r="D15" s="167"/>
      <c r="E15" s="167"/>
      <c r="F15" s="167"/>
      <c r="G15" s="166"/>
      <c r="H15" s="167"/>
      <c r="I15" s="167"/>
      <c r="J15" s="167"/>
      <c r="K15" s="167"/>
      <c r="L15" s="167"/>
      <c r="M15" s="167"/>
      <c r="N15" s="167"/>
    </row>
    <row r="16" spans="1:14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</row>
    <row r="17" spans="1:14" ht="23.1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18" spans="1:14" ht="23.1" customHeight="1">
      <c r="A18" s="167"/>
      <c r="B18" s="167"/>
      <c r="C18" s="167"/>
      <c r="D18" s="167"/>
      <c r="E18" s="167"/>
      <c r="F18" s="167"/>
      <c r="G18" s="167"/>
      <c r="H18" s="167"/>
      <c r="I18" s="166"/>
      <c r="J18" s="167"/>
      <c r="K18" s="167"/>
      <c r="L18" s="167"/>
      <c r="M18" s="167"/>
      <c r="N18" s="167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honeticPr fontId="32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V16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22" customWidth="1"/>
    <col min="4" max="4" width="9.625" style="122" customWidth="1"/>
    <col min="5" max="5" width="23.125" style="122" customWidth="1"/>
    <col min="6" max="6" width="8.875" style="122" customWidth="1"/>
    <col min="7" max="7" width="8.125" style="122" customWidth="1"/>
    <col min="8" max="10" width="7.125" style="122" customWidth="1"/>
    <col min="11" max="11" width="7.75" style="122" customWidth="1"/>
    <col min="12" max="19" width="7.125" style="122" customWidth="1"/>
    <col min="20" max="21" width="7.25" style="122" customWidth="1"/>
    <col min="22" max="16384" width="9" style="122"/>
  </cols>
  <sheetData>
    <row r="1" spans="1:22" ht="24.75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42"/>
      <c r="R1" s="142"/>
      <c r="S1" s="146"/>
      <c r="T1" s="146"/>
      <c r="U1" s="123" t="s">
        <v>255</v>
      </c>
      <c r="V1" s="5"/>
    </row>
    <row r="2" spans="1:22" ht="24.75" customHeight="1">
      <c r="A2" s="556" t="s">
        <v>256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6"/>
      <c r="P2" s="556"/>
      <c r="Q2" s="556"/>
      <c r="R2" s="556"/>
      <c r="S2" s="556"/>
      <c r="T2" s="556"/>
      <c r="U2" s="556"/>
      <c r="V2" s="5"/>
    </row>
    <row r="3" spans="1:22" ht="24.75" customHeight="1">
      <c r="A3" s="124"/>
      <c r="B3" s="125"/>
      <c r="C3" s="126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47"/>
      <c r="R3" s="147"/>
      <c r="S3" s="148"/>
      <c r="T3" s="557" t="s">
        <v>77</v>
      </c>
      <c r="U3" s="557"/>
      <c r="V3" s="149"/>
    </row>
    <row r="4" spans="1:22" ht="24.75" customHeight="1">
      <c r="A4" s="127" t="s">
        <v>113</v>
      </c>
      <c r="B4" s="127"/>
      <c r="C4" s="128"/>
      <c r="D4" s="561" t="s">
        <v>78</v>
      </c>
      <c r="E4" s="561" t="s">
        <v>98</v>
      </c>
      <c r="F4" s="562" t="s">
        <v>114</v>
      </c>
      <c r="G4" s="129" t="s">
        <v>115</v>
      </c>
      <c r="H4" s="127"/>
      <c r="I4" s="127"/>
      <c r="J4" s="128"/>
      <c r="K4" s="558" t="s">
        <v>116</v>
      </c>
      <c r="L4" s="559"/>
      <c r="M4" s="559"/>
      <c r="N4" s="559"/>
      <c r="O4" s="559"/>
      <c r="P4" s="559"/>
      <c r="Q4" s="559"/>
      <c r="R4" s="560"/>
      <c r="S4" s="552" t="s">
        <v>117</v>
      </c>
      <c r="T4" s="555" t="s">
        <v>118</v>
      </c>
      <c r="U4" s="555" t="s">
        <v>119</v>
      </c>
      <c r="V4" s="149"/>
    </row>
    <row r="5" spans="1:22" ht="24.75" customHeight="1">
      <c r="A5" s="558" t="s">
        <v>100</v>
      </c>
      <c r="B5" s="561" t="s">
        <v>101</v>
      </c>
      <c r="C5" s="561" t="s">
        <v>102</v>
      </c>
      <c r="D5" s="561"/>
      <c r="E5" s="561"/>
      <c r="F5" s="562"/>
      <c r="G5" s="561" t="s">
        <v>80</v>
      </c>
      <c r="H5" s="561" t="s">
        <v>120</v>
      </c>
      <c r="I5" s="561" t="s">
        <v>121</v>
      </c>
      <c r="J5" s="562" t="s">
        <v>122</v>
      </c>
      <c r="K5" s="563" t="s">
        <v>80</v>
      </c>
      <c r="L5" s="517" t="s">
        <v>123</v>
      </c>
      <c r="M5" s="517" t="s">
        <v>124</v>
      </c>
      <c r="N5" s="517" t="s">
        <v>125</v>
      </c>
      <c r="O5" s="517" t="s">
        <v>126</v>
      </c>
      <c r="P5" s="517" t="s">
        <v>127</v>
      </c>
      <c r="Q5" s="517" t="s">
        <v>128</v>
      </c>
      <c r="R5" s="517" t="s">
        <v>129</v>
      </c>
      <c r="S5" s="553"/>
      <c r="T5" s="555"/>
      <c r="U5" s="555"/>
      <c r="V5" s="149"/>
    </row>
    <row r="6" spans="1:22" ht="30.75" customHeight="1">
      <c r="A6" s="558"/>
      <c r="B6" s="561"/>
      <c r="C6" s="561"/>
      <c r="D6" s="561"/>
      <c r="E6" s="562"/>
      <c r="F6" s="130" t="s">
        <v>99</v>
      </c>
      <c r="G6" s="561"/>
      <c r="H6" s="561"/>
      <c r="I6" s="561"/>
      <c r="J6" s="562"/>
      <c r="K6" s="564"/>
      <c r="L6" s="517"/>
      <c r="M6" s="517"/>
      <c r="N6" s="517"/>
      <c r="O6" s="517"/>
      <c r="P6" s="517"/>
      <c r="Q6" s="517"/>
      <c r="R6" s="517"/>
      <c r="S6" s="554"/>
      <c r="T6" s="555"/>
      <c r="U6" s="555"/>
      <c r="V6" s="5"/>
    </row>
    <row r="7" spans="1:22" ht="24.75" customHeight="1">
      <c r="A7" s="131" t="s">
        <v>92</v>
      </c>
      <c r="B7" s="131" t="s">
        <v>92</v>
      </c>
      <c r="C7" s="131" t="s">
        <v>92</v>
      </c>
      <c r="D7" s="131" t="s">
        <v>92</v>
      </c>
      <c r="E7" s="131" t="s">
        <v>92</v>
      </c>
      <c r="F7" s="132">
        <v>1</v>
      </c>
      <c r="G7" s="131">
        <v>2</v>
      </c>
      <c r="H7" s="131">
        <v>3</v>
      </c>
      <c r="I7" s="131">
        <v>4</v>
      </c>
      <c r="J7" s="131">
        <v>5</v>
      </c>
      <c r="K7" s="131">
        <v>6</v>
      </c>
      <c r="L7" s="131">
        <v>7</v>
      </c>
      <c r="M7" s="131">
        <v>8</v>
      </c>
      <c r="N7" s="131">
        <v>9</v>
      </c>
      <c r="O7" s="131">
        <v>10</v>
      </c>
      <c r="P7" s="131">
        <v>11</v>
      </c>
      <c r="Q7" s="131">
        <v>12</v>
      </c>
      <c r="R7" s="131">
        <v>13</v>
      </c>
      <c r="S7" s="131">
        <v>14</v>
      </c>
      <c r="T7" s="132">
        <v>15</v>
      </c>
      <c r="U7" s="132">
        <v>16</v>
      </c>
      <c r="V7" s="5"/>
    </row>
    <row r="8" spans="1:22" s="121" customFormat="1" ht="24.75" customHeight="1">
      <c r="A8" s="133"/>
      <c r="B8" s="133"/>
      <c r="C8" s="134"/>
      <c r="D8" s="135"/>
      <c r="E8" s="136" t="s">
        <v>218</v>
      </c>
      <c r="F8" s="137"/>
      <c r="G8" s="138"/>
      <c r="H8" s="138"/>
      <c r="I8" s="138"/>
      <c r="J8" s="138"/>
      <c r="K8" s="138"/>
      <c r="L8" s="138"/>
      <c r="M8" s="145"/>
      <c r="N8" s="138"/>
      <c r="O8" s="138"/>
      <c r="P8" s="138"/>
      <c r="Q8" s="138"/>
      <c r="R8" s="138"/>
      <c r="S8" s="150"/>
      <c r="T8" s="150"/>
      <c r="U8" s="151"/>
      <c r="V8" s="118"/>
    </row>
    <row r="9" spans="1:22" ht="24.75" customHeight="1">
      <c r="A9" s="139"/>
      <c r="B9" s="139"/>
      <c r="C9" s="139"/>
      <c r="D9" s="139"/>
      <c r="E9" s="140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52"/>
      <c r="T9" s="152"/>
      <c r="U9" s="152"/>
      <c r="V9" s="5"/>
    </row>
    <row r="10" spans="1:22" ht="18.95" customHeight="1">
      <c r="A10" s="139"/>
      <c r="B10" s="139"/>
      <c r="C10" s="139"/>
      <c r="D10" s="139"/>
      <c r="E10" s="140"/>
      <c r="F10" s="141"/>
      <c r="G10" s="142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52"/>
      <c r="T10" s="152"/>
      <c r="U10" s="152"/>
      <c r="V10" s="5"/>
    </row>
    <row r="11" spans="1:22" ht="18.95" customHeight="1">
      <c r="A11" s="143"/>
      <c r="B11" s="139"/>
      <c r="C11" s="139"/>
      <c r="D11" s="139"/>
      <c r="E11" s="140"/>
      <c r="F11" s="141"/>
      <c r="G11" s="142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52"/>
      <c r="T11" s="152"/>
      <c r="U11" s="152"/>
      <c r="V11" s="5"/>
    </row>
    <row r="12" spans="1:22" ht="18.95" customHeight="1">
      <c r="A12" s="143"/>
      <c r="B12" s="139"/>
      <c r="C12" s="139"/>
      <c r="D12" s="139"/>
      <c r="E12" s="140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52"/>
      <c r="T12" s="152"/>
      <c r="U12" s="153"/>
      <c r="V12" s="5"/>
    </row>
    <row r="13" spans="1:22" ht="18.95" customHeight="1">
      <c r="A13" s="143"/>
      <c r="B13" s="143"/>
      <c r="C13" s="139"/>
      <c r="D13" s="139"/>
      <c r="E13" s="140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52"/>
      <c r="T13" s="152"/>
      <c r="U13" s="153"/>
      <c r="V13" s="5"/>
    </row>
    <row r="14" spans="1:22" ht="18.95" customHeight="1">
      <c r="A14" s="143"/>
      <c r="B14" s="143"/>
      <c r="C14" s="143"/>
      <c r="D14" s="139"/>
      <c r="E14" s="140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52"/>
      <c r="T14" s="152"/>
      <c r="U14" s="153"/>
      <c r="V14" s="5"/>
    </row>
    <row r="15" spans="1:22" ht="18.95" customHeight="1">
      <c r="A15" s="143"/>
      <c r="B15" s="143"/>
      <c r="C15" s="143"/>
      <c r="D15" s="139"/>
      <c r="E15" s="140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52"/>
      <c r="T15" s="153"/>
      <c r="U15" s="153"/>
      <c r="V15" s="5"/>
    </row>
    <row r="16" spans="1:22" ht="18.95" customHeight="1">
      <c r="A16" s="143"/>
      <c r="B16" s="143"/>
      <c r="C16" s="143"/>
      <c r="D16" s="143"/>
      <c r="E16" s="144"/>
      <c r="F16" s="141"/>
      <c r="G16" s="142"/>
      <c r="H16" s="142"/>
      <c r="I16" s="142"/>
      <c r="J16" s="142"/>
      <c r="K16" s="142"/>
      <c r="L16" s="142"/>
      <c r="M16" s="142"/>
      <c r="N16" s="142"/>
      <c r="O16" s="142"/>
      <c r="P16" s="141"/>
      <c r="Q16" s="141"/>
      <c r="R16" s="141"/>
      <c r="S16" s="153"/>
      <c r="T16" s="153"/>
      <c r="U16" s="153"/>
      <c r="V16" s="5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32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>
      <selection activeCell="E7" sqref="E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64" t="s">
        <v>257</v>
      </c>
    </row>
    <row r="2" spans="1:21" ht="24.75" customHeight="1">
      <c r="A2" s="473" t="s">
        <v>258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</row>
    <row r="3" spans="1:21" ht="19.5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65" t="s">
        <v>77</v>
      </c>
      <c r="U3" s="565"/>
    </row>
    <row r="4" spans="1:21" ht="27.75" customHeight="1">
      <c r="A4" s="475" t="s">
        <v>113</v>
      </c>
      <c r="B4" s="476"/>
      <c r="C4" s="477"/>
      <c r="D4" s="478" t="s">
        <v>136</v>
      </c>
      <c r="E4" s="478" t="s">
        <v>137</v>
      </c>
      <c r="F4" s="478" t="s">
        <v>99</v>
      </c>
      <c r="G4" s="472" t="s">
        <v>138</v>
      </c>
      <c r="H4" s="472" t="s">
        <v>139</v>
      </c>
      <c r="I4" s="472" t="s">
        <v>140</v>
      </c>
      <c r="J4" s="472" t="s">
        <v>141</v>
      </c>
      <c r="K4" s="472" t="s">
        <v>142</v>
      </c>
      <c r="L4" s="472" t="s">
        <v>143</v>
      </c>
      <c r="M4" s="472" t="s">
        <v>124</v>
      </c>
      <c r="N4" s="472" t="s">
        <v>144</v>
      </c>
      <c r="O4" s="472" t="s">
        <v>122</v>
      </c>
      <c r="P4" s="472" t="s">
        <v>126</v>
      </c>
      <c r="Q4" s="472" t="s">
        <v>125</v>
      </c>
      <c r="R4" s="472" t="s">
        <v>145</v>
      </c>
      <c r="S4" s="472" t="s">
        <v>146</v>
      </c>
      <c r="T4" s="472" t="s">
        <v>147</v>
      </c>
      <c r="U4" s="472" t="s">
        <v>129</v>
      </c>
    </row>
    <row r="5" spans="1:21" ht="13.5" customHeight="1">
      <c r="A5" s="478" t="s">
        <v>100</v>
      </c>
      <c r="B5" s="478" t="s">
        <v>101</v>
      </c>
      <c r="C5" s="478" t="s">
        <v>102</v>
      </c>
      <c r="D5" s="480"/>
      <c r="E5" s="480"/>
      <c r="F5" s="480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472"/>
      <c r="S5" s="472"/>
      <c r="T5" s="472"/>
      <c r="U5" s="472"/>
    </row>
    <row r="6" spans="1:21" ht="18" customHeight="1">
      <c r="A6" s="479"/>
      <c r="B6" s="479"/>
      <c r="C6" s="479"/>
      <c r="D6" s="479"/>
      <c r="E6" s="479"/>
      <c r="F6" s="479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472"/>
      <c r="T6" s="472"/>
      <c r="U6" s="472"/>
    </row>
    <row r="7" spans="1:21" s="56" customFormat="1" ht="29.25" customHeight="1">
      <c r="A7" s="59"/>
      <c r="B7" s="59"/>
      <c r="C7" s="60"/>
      <c r="D7" s="59"/>
      <c r="E7" s="61" t="s">
        <v>218</v>
      </c>
      <c r="F7" s="62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3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V17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90" customWidth="1"/>
    <col min="4" max="4" width="9.625" style="90" customWidth="1"/>
    <col min="5" max="5" width="22.5" style="90" customWidth="1"/>
    <col min="6" max="7" width="8.5" style="90" customWidth="1"/>
    <col min="8" max="10" width="7.25" style="90" customWidth="1"/>
    <col min="11" max="11" width="8.5" style="90" customWidth="1"/>
    <col min="12" max="19" width="7.25" style="90" customWidth="1"/>
    <col min="20" max="21" width="7.75" style="90" customWidth="1"/>
    <col min="22" max="16384" width="9" style="90"/>
  </cols>
  <sheetData>
    <row r="1" spans="1:22" ht="24.75" customHeight="1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109"/>
      <c r="R1" s="109"/>
      <c r="S1" s="112"/>
      <c r="T1" s="112"/>
      <c r="U1" s="91" t="s">
        <v>259</v>
      </c>
      <c r="V1" s="5"/>
    </row>
    <row r="2" spans="1:22" ht="24.75" customHeight="1">
      <c r="A2" s="572" t="s">
        <v>260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"/>
    </row>
    <row r="3" spans="1:22" ht="24.75" customHeight="1">
      <c r="A3" s="92"/>
      <c r="B3" s="93"/>
      <c r="C3" s="94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113"/>
      <c r="R3" s="113"/>
      <c r="S3" s="114"/>
      <c r="T3" s="573" t="s">
        <v>77</v>
      </c>
      <c r="U3" s="573"/>
      <c r="V3" s="115"/>
    </row>
    <row r="4" spans="1:22" ht="24.75" customHeight="1">
      <c r="A4" s="571" t="s">
        <v>113</v>
      </c>
      <c r="B4" s="571"/>
      <c r="C4" s="571"/>
      <c r="D4" s="570" t="s">
        <v>78</v>
      </c>
      <c r="E4" s="569" t="s">
        <v>98</v>
      </c>
      <c r="F4" s="569" t="s">
        <v>114</v>
      </c>
      <c r="G4" s="571" t="s">
        <v>115</v>
      </c>
      <c r="H4" s="571"/>
      <c r="I4" s="571"/>
      <c r="J4" s="569"/>
      <c r="K4" s="569" t="s">
        <v>116</v>
      </c>
      <c r="L4" s="570"/>
      <c r="M4" s="570"/>
      <c r="N4" s="570"/>
      <c r="O4" s="570"/>
      <c r="P4" s="570"/>
      <c r="Q4" s="570"/>
      <c r="R4" s="574"/>
      <c r="S4" s="566" t="s">
        <v>117</v>
      </c>
      <c r="T4" s="567" t="s">
        <v>118</v>
      </c>
      <c r="U4" s="567" t="s">
        <v>119</v>
      </c>
      <c r="V4" s="115"/>
    </row>
    <row r="5" spans="1:22" ht="24.75" customHeight="1">
      <c r="A5" s="568" t="s">
        <v>100</v>
      </c>
      <c r="B5" s="568" t="s">
        <v>101</v>
      </c>
      <c r="C5" s="568" t="s">
        <v>102</v>
      </c>
      <c r="D5" s="569"/>
      <c r="E5" s="569"/>
      <c r="F5" s="571"/>
      <c r="G5" s="568" t="s">
        <v>80</v>
      </c>
      <c r="H5" s="568" t="s">
        <v>120</v>
      </c>
      <c r="I5" s="568" t="s">
        <v>121</v>
      </c>
      <c r="J5" s="575" t="s">
        <v>122</v>
      </c>
      <c r="K5" s="576" t="s">
        <v>80</v>
      </c>
      <c r="L5" s="517" t="s">
        <v>123</v>
      </c>
      <c r="M5" s="517" t="s">
        <v>124</v>
      </c>
      <c r="N5" s="517" t="s">
        <v>125</v>
      </c>
      <c r="O5" s="517" t="s">
        <v>126</v>
      </c>
      <c r="P5" s="517" t="s">
        <v>127</v>
      </c>
      <c r="Q5" s="517" t="s">
        <v>128</v>
      </c>
      <c r="R5" s="517" t="s">
        <v>129</v>
      </c>
      <c r="S5" s="567"/>
      <c r="T5" s="567"/>
      <c r="U5" s="567"/>
      <c r="V5" s="115"/>
    </row>
    <row r="6" spans="1:22" ht="30.75" customHeight="1">
      <c r="A6" s="569"/>
      <c r="B6" s="569"/>
      <c r="C6" s="569"/>
      <c r="D6" s="569"/>
      <c r="E6" s="571"/>
      <c r="F6" s="95" t="s">
        <v>99</v>
      </c>
      <c r="G6" s="569"/>
      <c r="H6" s="569"/>
      <c r="I6" s="569"/>
      <c r="J6" s="571"/>
      <c r="K6" s="570"/>
      <c r="L6" s="517"/>
      <c r="M6" s="517"/>
      <c r="N6" s="517"/>
      <c r="O6" s="517"/>
      <c r="P6" s="517"/>
      <c r="Q6" s="517"/>
      <c r="R6" s="517"/>
      <c r="S6" s="567"/>
      <c r="T6" s="567"/>
      <c r="U6" s="567"/>
      <c r="V6" s="5"/>
    </row>
    <row r="7" spans="1:22" ht="24.75" customHeight="1">
      <c r="A7" s="96" t="s">
        <v>92</v>
      </c>
      <c r="B7" s="96" t="s">
        <v>92</v>
      </c>
      <c r="C7" s="96" t="s">
        <v>92</v>
      </c>
      <c r="D7" s="96" t="s">
        <v>92</v>
      </c>
      <c r="E7" s="96" t="s">
        <v>92</v>
      </c>
      <c r="F7" s="97">
        <v>1</v>
      </c>
      <c r="G7" s="96">
        <v>2</v>
      </c>
      <c r="H7" s="96">
        <v>3</v>
      </c>
      <c r="I7" s="96">
        <v>4</v>
      </c>
      <c r="J7" s="96">
        <v>5</v>
      </c>
      <c r="K7" s="96">
        <v>6</v>
      </c>
      <c r="L7" s="96">
        <v>7</v>
      </c>
      <c r="M7" s="96">
        <v>8</v>
      </c>
      <c r="N7" s="96">
        <v>9</v>
      </c>
      <c r="O7" s="96">
        <v>10</v>
      </c>
      <c r="P7" s="96">
        <v>11</v>
      </c>
      <c r="Q7" s="96">
        <v>12</v>
      </c>
      <c r="R7" s="96">
        <v>13</v>
      </c>
      <c r="S7" s="96">
        <v>14</v>
      </c>
      <c r="T7" s="97">
        <v>15</v>
      </c>
      <c r="U7" s="97">
        <v>16</v>
      </c>
      <c r="V7" s="5"/>
    </row>
    <row r="8" spans="1:22" s="89" customFormat="1" ht="24.75" customHeight="1">
      <c r="A8" s="98"/>
      <c r="B8" s="98"/>
      <c r="C8" s="99"/>
      <c r="D8" s="100"/>
      <c r="E8" s="101" t="s">
        <v>218</v>
      </c>
      <c r="F8" s="102"/>
      <c r="G8" s="103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16"/>
      <c r="T8" s="116"/>
      <c r="U8" s="117"/>
      <c r="V8" s="118"/>
    </row>
    <row r="9" spans="1:22" ht="27" customHeight="1">
      <c r="A9" s="105"/>
      <c r="B9" s="105"/>
      <c r="C9" s="105"/>
      <c r="D9" s="105"/>
      <c r="E9" s="106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19"/>
      <c r="T9" s="119"/>
      <c r="U9" s="119"/>
      <c r="V9" s="5"/>
    </row>
    <row r="10" spans="1:22" ht="18.95" customHeight="1">
      <c r="A10" s="105"/>
      <c r="B10" s="105"/>
      <c r="C10" s="105"/>
      <c r="D10" s="105"/>
      <c r="E10" s="106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19"/>
      <c r="T10" s="119"/>
      <c r="U10" s="119"/>
      <c r="V10" s="5"/>
    </row>
    <row r="11" spans="1:22" ht="18.95" customHeight="1">
      <c r="A11" s="105"/>
      <c r="B11" s="105"/>
      <c r="C11" s="105"/>
      <c r="D11" s="105"/>
      <c r="E11" s="106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19"/>
      <c r="T11" s="119"/>
      <c r="U11" s="119"/>
      <c r="V11" s="5"/>
    </row>
    <row r="12" spans="1:22" ht="18.95" customHeight="1">
      <c r="A12" s="105"/>
      <c r="B12" s="105"/>
      <c r="C12" s="105"/>
      <c r="D12" s="105"/>
      <c r="E12" s="106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19"/>
      <c r="T12" s="119"/>
      <c r="U12" s="119"/>
      <c r="V12" s="5"/>
    </row>
    <row r="13" spans="1:22" ht="18.95" customHeight="1">
      <c r="A13" s="105"/>
      <c r="B13" s="105"/>
      <c r="C13" s="105"/>
      <c r="D13" s="105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19"/>
      <c r="T13" s="119"/>
      <c r="U13" s="120"/>
      <c r="V13" s="5"/>
    </row>
    <row r="14" spans="1:22" ht="18.95" customHeight="1">
      <c r="A14" s="108"/>
      <c r="B14" s="108"/>
      <c r="C14" s="108"/>
      <c r="D14" s="105"/>
      <c r="E14" s="106"/>
      <c r="F14" s="107"/>
      <c r="G14" s="109"/>
      <c r="H14" s="107"/>
      <c r="I14" s="107"/>
      <c r="J14" s="107"/>
      <c r="K14" s="109"/>
      <c r="L14" s="107"/>
      <c r="M14" s="107"/>
      <c r="N14" s="107"/>
      <c r="O14" s="107"/>
      <c r="P14" s="107"/>
      <c r="Q14" s="107"/>
      <c r="R14" s="107"/>
      <c r="S14" s="119"/>
      <c r="T14" s="119"/>
      <c r="U14" s="120"/>
      <c r="V14" s="5"/>
    </row>
    <row r="15" spans="1:22" ht="18.95" customHeight="1">
      <c r="A15" s="108"/>
      <c r="B15" s="108"/>
      <c r="C15" s="108"/>
      <c r="D15" s="108"/>
      <c r="E15" s="110"/>
      <c r="F15" s="107"/>
      <c r="G15" s="109"/>
      <c r="H15" s="109"/>
      <c r="I15" s="109"/>
      <c r="J15" s="109"/>
      <c r="K15" s="109"/>
      <c r="L15" s="109"/>
      <c r="M15" s="107"/>
      <c r="N15" s="107"/>
      <c r="O15" s="107"/>
      <c r="P15" s="107"/>
      <c r="Q15" s="107"/>
      <c r="R15" s="107"/>
      <c r="S15" s="119"/>
      <c r="T15" s="120"/>
      <c r="U15" s="120"/>
      <c r="V15" s="5"/>
    </row>
    <row r="16" spans="1:22" ht="18.95" customHeight="1">
      <c r="A16" s="108"/>
      <c r="B16" s="108"/>
      <c r="C16" s="108"/>
      <c r="D16" s="108"/>
      <c r="E16" s="110"/>
      <c r="F16" s="107"/>
      <c r="G16" s="109"/>
      <c r="H16" s="109"/>
      <c r="I16" s="109"/>
      <c r="J16" s="109"/>
      <c r="K16" s="109"/>
      <c r="L16" s="109"/>
      <c r="M16" s="107"/>
      <c r="N16" s="107"/>
      <c r="O16" s="107"/>
      <c r="P16" s="107"/>
      <c r="Q16" s="107"/>
      <c r="R16" s="107"/>
      <c r="S16" s="120"/>
      <c r="T16" s="120"/>
      <c r="U16" s="120"/>
      <c r="V16" s="5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111"/>
      <c r="M17" s="111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A5:A6"/>
    <mergeCell ref="B5:B6"/>
    <mergeCell ref="C5:C6"/>
    <mergeCell ref="D4:D6"/>
    <mergeCell ref="E4:E6"/>
    <mergeCell ref="Q5:Q6"/>
    <mergeCell ref="R5:R6"/>
    <mergeCell ref="S4:S6"/>
    <mergeCell ref="T4:T6"/>
    <mergeCell ref="U4:U6"/>
  </mergeCells>
  <phoneticPr fontId="32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>
      <selection activeCell="E7" sqref="E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64" t="s">
        <v>261</v>
      </c>
    </row>
    <row r="2" spans="1:21" ht="24.75" customHeight="1">
      <c r="A2" s="473" t="s">
        <v>262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</row>
    <row r="3" spans="1:21" ht="19.5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65" t="s">
        <v>77</v>
      </c>
      <c r="U3" s="565"/>
    </row>
    <row r="4" spans="1:21" ht="27.75" customHeight="1">
      <c r="A4" s="475" t="s">
        <v>113</v>
      </c>
      <c r="B4" s="476"/>
      <c r="C4" s="477"/>
      <c r="D4" s="478" t="s">
        <v>136</v>
      </c>
      <c r="E4" s="478" t="s">
        <v>137</v>
      </c>
      <c r="F4" s="478" t="s">
        <v>99</v>
      </c>
      <c r="G4" s="472" t="s">
        <v>138</v>
      </c>
      <c r="H4" s="472" t="s">
        <v>139</v>
      </c>
      <c r="I4" s="472" t="s">
        <v>140</v>
      </c>
      <c r="J4" s="472" t="s">
        <v>141</v>
      </c>
      <c r="K4" s="472" t="s">
        <v>142</v>
      </c>
      <c r="L4" s="472" t="s">
        <v>143</v>
      </c>
      <c r="M4" s="472" t="s">
        <v>124</v>
      </c>
      <c r="N4" s="472" t="s">
        <v>144</v>
      </c>
      <c r="O4" s="472" t="s">
        <v>122</v>
      </c>
      <c r="P4" s="472" t="s">
        <v>126</v>
      </c>
      <c r="Q4" s="472" t="s">
        <v>125</v>
      </c>
      <c r="R4" s="472" t="s">
        <v>145</v>
      </c>
      <c r="S4" s="472" t="s">
        <v>146</v>
      </c>
      <c r="T4" s="472" t="s">
        <v>147</v>
      </c>
      <c r="U4" s="472" t="s">
        <v>129</v>
      </c>
    </row>
    <row r="5" spans="1:21" ht="13.5" customHeight="1">
      <c r="A5" s="478" t="s">
        <v>100</v>
      </c>
      <c r="B5" s="478" t="s">
        <v>101</v>
      </c>
      <c r="C5" s="478" t="s">
        <v>102</v>
      </c>
      <c r="D5" s="480"/>
      <c r="E5" s="480"/>
      <c r="F5" s="480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472"/>
      <c r="S5" s="472"/>
      <c r="T5" s="472"/>
      <c r="U5" s="472"/>
    </row>
    <row r="6" spans="1:21" ht="18" customHeight="1">
      <c r="A6" s="479"/>
      <c r="B6" s="479"/>
      <c r="C6" s="479"/>
      <c r="D6" s="479"/>
      <c r="E6" s="479"/>
      <c r="F6" s="479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472"/>
      <c r="T6" s="472"/>
      <c r="U6" s="472"/>
    </row>
    <row r="7" spans="1:21" s="56" customFormat="1" ht="29.25" customHeight="1">
      <c r="A7" s="59"/>
      <c r="B7" s="59"/>
      <c r="C7" s="60"/>
      <c r="D7" s="59"/>
      <c r="E7" s="61" t="s">
        <v>218</v>
      </c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3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S22"/>
  <sheetViews>
    <sheetView showGridLines="0" showZeros="0" workbookViewId="0">
      <selection activeCell="M10" sqref="M10"/>
    </sheetView>
  </sheetViews>
  <sheetFormatPr defaultColWidth="9" defaultRowHeight="12.75" customHeight="1"/>
  <cols>
    <col min="1" max="3" width="3.625" style="67" customWidth="1"/>
    <col min="4" max="4" width="6.875" style="67" customWidth="1"/>
    <col min="5" max="5" width="22.625" style="67" customWidth="1"/>
    <col min="6" max="6" width="9.375" style="67" customWidth="1"/>
    <col min="7" max="7" width="8.625" style="67" customWidth="1"/>
    <col min="8" max="10" width="7.5" style="67" customWidth="1"/>
    <col min="11" max="11" width="8.375" style="67" customWidth="1"/>
    <col min="12" max="21" width="7.5" style="67" customWidth="1"/>
    <col min="22" max="41" width="6.875" style="67" customWidth="1"/>
    <col min="42" max="42" width="6.625" style="67" customWidth="1"/>
    <col min="43" max="253" width="6.875" style="67" customWidth="1"/>
    <col min="254" max="255" width="6.875" style="68" customWidth="1"/>
    <col min="256" max="16384" width="9" style="68"/>
  </cols>
  <sheetData>
    <row r="1" spans="1:253" ht="27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81" t="s">
        <v>263</v>
      </c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</row>
    <row r="2" spans="1:253" ht="33" customHeight="1">
      <c r="A2" s="579" t="s">
        <v>264</v>
      </c>
      <c r="B2" s="579"/>
      <c r="C2" s="579"/>
      <c r="D2" s="579"/>
      <c r="E2" s="579"/>
      <c r="F2" s="579"/>
      <c r="G2" s="579"/>
      <c r="H2" s="579"/>
      <c r="I2" s="579"/>
      <c r="J2" s="579"/>
      <c r="K2" s="579"/>
      <c r="L2" s="579"/>
      <c r="M2" s="579"/>
      <c r="N2" s="579"/>
      <c r="O2" s="579"/>
      <c r="P2" s="579"/>
      <c r="Q2" s="579"/>
      <c r="R2" s="579"/>
      <c r="S2" s="579"/>
      <c r="T2" s="579"/>
      <c r="U2" s="579"/>
      <c r="V2" s="579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</row>
    <row r="3" spans="1:253" ht="18.75" customHeight="1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83"/>
      <c r="U3" s="580" t="s">
        <v>77</v>
      </c>
      <c r="V3" s="581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</row>
    <row r="4" spans="1:253" s="65" customFormat="1" ht="23.25" customHeight="1">
      <c r="A4" s="70" t="s">
        <v>113</v>
      </c>
      <c r="B4" s="70"/>
      <c r="C4" s="70"/>
      <c r="D4" s="578" t="s">
        <v>78</v>
      </c>
      <c r="E4" s="582" t="s">
        <v>98</v>
      </c>
      <c r="F4" s="578" t="s">
        <v>114</v>
      </c>
      <c r="G4" s="71" t="s">
        <v>115</v>
      </c>
      <c r="H4" s="71"/>
      <c r="I4" s="71"/>
      <c r="J4" s="71"/>
      <c r="K4" s="71" t="s">
        <v>116</v>
      </c>
      <c r="L4" s="71"/>
      <c r="M4" s="71"/>
      <c r="N4" s="71"/>
      <c r="O4" s="71"/>
      <c r="P4" s="71"/>
      <c r="Q4" s="71"/>
      <c r="R4" s="71"/>
      <c r="S4" s="577" t="s">
        <v>265</v>
      </c>
      <c r="T4" s="577"/>
      <c r="U4" s="577"/>
      <c r="V4" s="577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4"/>
      <c r="GA4" s="84"/>
      <c r="GB4" s="84"/>
      <c r="GC4" s="84"/>
      <c r="GD4" s="84"/>
      <c r="GE4" s="84"/>
      <c r="GF4" s="84"/>
      <c r="GG4" s="84"/>
      <c r="GH4" s="84"/>
      <c r="GI4" s="84"/>
      <c r="GJ4" s="84"/>
      <c r="GK4" s="84"/>
      <c r="GL4" s="84"/>
      <c r="GM4" s="84"/>
      <c r="GN4" s="84"/>
      <c r="GO4" s="84"/>
      <c r="GP4" s="84"/>
      <c r="GQ4" s="84"/>
      <c r="GR4" s="84"/>
      <c r="GS4" s="84"/>
      <c r="GT4" s="84"/>
      <c r="GU4" s="84"/>
      <c r="GV4" s="84"/>
      <c r="GW4" s="84"/>
      <c r="GX4" s="84"/>
      <c r="GY4" s="84"/>
      <c r="GZ4" s="84"/>
      <c r="HA4" s="84"/>
      <c r="HB4" s="84"/>
      <c r="HC4" s="84"/>
      <c r="HD4" s="84"/>
      <c r="HE4" s="84"/>
      <c r="HF4" s="84"/>
      <c r="HG4" s="84"/>
      <c r="HH4" s="84"/>
      <c r="HI4" s="84"/>
      <c r="HJ4" s="84"/>
      <c r="HK4" s="84"/>
      <c r="HL4" s="84"/>
      <c r="HM4" s="84"/>
      <c r="HN4" s="84"/>
      <c r="HO4" s="84"/>
      <c r="HP4" s="84"/>
      <c r="HQ4" s="84"/>
      <c r="HR4" s="84"/>
      <c r="HS4" s="84"/>
      <c r="HT4" s="84"/>
      <c r="HU4" s="84"/>
      <c r="HV4" s="84"/>
      <c r="HW4" s="84"/>
      <c r="HX4" s="84"/>
      <c r="HY4" s="84"/>
      <c r="HZ4" s="84"/>
      <c r="IA4" s="84"/>
      <c r="IB4" s="84"/>
      <c r="IC4" s="84"/>
      <c r="ID4" s="84"/>
      <c r="IE4" s="84"/>
      <c r="IF4" s="84"/>
      <c r="IG4" s="84"/>
      <c r="IH4" s="84"/>
      <c r="II4" s="84"/>
      <c r="IJ4" s="84"/>
      <c r="IK4" s="84"/>
      <c r="IL4" s="84"/>
      <c r="IM4" s="84"/>
      <c r="IN4" s="84"/>
      <c r="IO4" s="84"/>
      <c r="IP4" s="84"/>
      <c r="IQ4" s="84"/>
      <c r="IR4" s="84"/>
      <c r="IS4" s="84"/>
    </row>
    <row r="5" spans="1:253" s="65" customFormat="1" ht="23.25" customHeight="1">
      <c r="A5" s="577" t="s">
        <v>100</v>
      </c>
      <c r="B5" s="578" t="s">
        <v>101</v>
      </c>
      <c r="C5" s="578" t="s">
        <v>102</v>
      </c>
      <c r="D5" s="578"/>
      <c r="E5" s="582"/>
      <c r="F5" s="578"/>
      <c r="G5" s="578" t="s">
        <v>80</v>
      </c>
      <c r="H5" s="578" t="s">
        <v>120</v>
      </c>
      <c r="I5" s="578" t="s">
        <v>121</v>
      </c>
      <c r="J5" s="578" t="s">
        <v>122</v>
      </c>
      <c r="K5" s="578" t="s">
        <v>80</v>
      </c>
      <c r="L5" s="578" t="s">
        <v>123</v>
      </c>
      <c r="M5" s="578" t="s">
        <v>124</v>
      </c>
      <c r="N5" s="578" t="s">
        <v>125</v>
      </c>
      <c r="O5" s="578" t="s">
        <v>126</v>
      </c>
      <c r="P5" s="578" t="s">
        <v>127</v>
      </c>
      <c r="Q5" s="578" t="s">
        <v>128</v>
      </c>
      <c r="R5" s="578" t="s">
        <v>129</v>
      </c>
      <c r="S5" s="577" t="s">
        <v>80</v>
      </c>
      <c r="T5" s="577" t="s">
        <v>266</v>
      </c>
      <c r="U5" s="577" t="s">
        <v>267</v>
      </c>
      <c r="V5" s="577" t="s">
        <v>268</v>
      </c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4"/>
      <c r="DH5" s="84"/>
      <c r="DI5" s="84"/>
      <c r="DJ5" s="84"/>
      <c r="DK5" s="84"/>
      <c r="DL5" s="84"/>
      <c r="DM5" s="84"/>
      <c r="DN5" s="84"/>
      <c r="DO5" s="84"/>
      <c r="DP5" s="84"/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4"/>
      <c r="EL5" s="84"/>
      <c r="EM5" s="84"/>
      <c r="EN5" s="84"/>
      <c r="EO5" s="84"/>
      <c r="EP5" s="84"/>
      <c r="EQ5" s="84"/>
      <c r="ER5" s="84"/>
      <c r="ES5" s="84"/>
      <c r="ET5" s="84"/>
      <c r="EU5" s="84"/>
      <c r="EV5" s="84"/>
      <c r="EW5" s="84"/>
      <c r="EX5" s="84"/>
      <c r="EY5" s="84"/>
      <c r="EZ5" s="84"/>
      <c r="FA5" s="84"/>
      <c r="FB5" s="84"/>
      <c r="FC5" s="84"/>
      <c r="FD5" s="84"/>
      <c r="FE5" s="84"/>
      <c r="FF5" s="84"/>
      <c r="FG5" s="84"/>
      <c r="FH5" s="84"/>
      <c r="FI5" s="84"/>
      <c r="FJ5" s="84"/>
      <c r="FK5" s="84"/>
      <c r="FL5" s="84"/>
      <c r="FM5" s="84"/>
      <c r="FN5" s="84"/>
      <c r="FO5" s="84"/>
      <c r="FP5" s="84"/>
      <c r="FQ5" s="84"/>
      <c r="FR5" s="84"/>
      <c r="FS5" s="84"/>
      <c r="FT5" s="84"/>
      <c r="FU5" s="84"/>
      <c r="FV5" s="84"/>
      <c r="FW5" s="84"/>
      <c r="FX5" s="84"/>
      <c r="FY5" s="84"/>
      <c r="FZ5" s="84"/>
      <c r="GA5" s="84"/>
      <c r="GB5" s="84"/>
      <c r="GC5" s="84"/>
      <c r="GD5" s="84"/>
      <c r="GE5" s="84"/>
      <c r="GF5" s="84"/>
      <c r="GG5" s="84"/>
      <c r="GH5" s="84"/>
      <c r="GI5" s="84"/>
      <c r="GJ5" s="84"/>
      <c r="GK5" s="84"/>
      <c r="GL5" s="84"/>
      <c r="GM5" s="84"/>
      <c r="GN5" s="84"/>
      <c r="GO5" s="84"/>
      <c r="GP5" s="84"/>
      <c r="GQ5" s="84"/>
      <c r="GR5" s="84"/>
      <c r="GS5" s="84"/>
      <c r="GT5" s="84"/>
      <c r="GU5" s="84"/>
      <c r="GV5" s="84"/>
      <c r="GW5" s="84"/>
      <c r="GX5" s="84"/>
      <c r="GY5" s="84"/>
      <c r="GZ5" s="84"/>
      <c r="HA5" s="84"/>
      <c r="HB5" s="84"/>
      <c r="HC5" s="84"/>
      <c r="HD5" s="84"/>
      <c r="HE5" s="84"/>
      <c r="HF5" s="84"/>
      <c r="HG5" s="84"/>
      <c r="HH5" s="84"/>
      <c r="HI5" s="84"/>
      <c r="HJ5" s="84"/>
      <c r="HK5" s="84"/>
      <c r="HL5" s="84"/>
      <c r="HM5" s="84"/>
      <c r="HN5" s="84"/>
      <c r="HO5" s="84"/>
      <c r="HP5" s="84"/>
      <c r="HQ5" s="84"/>
      <c r="HR5" s="84"/>
      <c r="HS5" s="84"/>
      <c r="HT5" s="84"/>
      <c r="HU5" s="84"/>
      <c r="HV5" s="84"/>
      <c r="HW5" s="84"/>
      <c r="HX5" s="84"/>
      <c r="HY5" s="84"/>
      <c r="HZ5" s="84"/>
      <c r="IA5" s="84"/>
      <c r="IB5" s="84"/>
      <c r="IC5" s="84"/>
      <c r="ID5" s="84"/>
      <c r="IE5" s="84"/>
      <c r="IF5" s="84"/>
      <c r="IG5" s="84"/>
      <c r="IH5" s="84"/>
      <c r="II5" s="84"/>
      <c r="IJ5" s="84"/>
      <c r="IK5" s="84"/>
      <c r="IL5" s="84"/>
      <c r="IM5" s="84"/>
      <c r="IN5" s="84"/>
      <c r="IO5" s="84"/>
      <c r="IP5" s="84"/>
      <c r="IQ5" s="84"/>
      <c r="IR5" s="84"/>
      <c r="IS5" s="84"/>
    </row>
    <row r="6" spans="1:253" ht="31.5" customHeight="1">
      <c r="A6" s="577"/>
      <c r="B6" s="578"/>
      <c r="C6" s="578"/>
      <c r="D6" s="578"/>
      <c r="E6" s="582"/>
      <c r="F6" s="72" t="s">
        <v>99</v>
      </c>
      <c r="G6" s="578"/>
      <c r="H6" s="578"/>
      <c r="I6" s="578"/>
      <c r="J6" s="578"/>
      <c r="K6" s="578"/>
      <c r="L6" s="578"/>
      <c r="M6" s="578"/>
      <c r="N6" s="578"/>
      <c r="O6" s="578"/>
      <c r="P6" s="578"/>
      <c r="Q6" s="578"/>
      <c r="R6" s="578"/>
      <c r="S6" s="577"/>
      <c r="T6" s="577"/>
      <c r="U6" s="577"/>
      <c r="V6" s="577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2"/>
      <c r="IR6" s="82"/>
      <c r="IS6" s="82"/>
    </row>
    <row r="7" spans="1:253" ht="23.25" customHeight="1">
      <c r="A7" s="72" t="s">
        <v>92</v>
      </c>
      <c r="B7" s="72" t="s">
        <v>92</v>
      </c>
      <c r="C7" s="72" t="s">
        <v>92</v>
      </c>
      <c r="D7" s="72" t="s">
        <v>92</v>
      </c>
      <c r="E7" s="72" t="s">
        <v>92</v>
      </c>
      <c r="F7" s="72">
        <v>1</v>
      </c>
      <c r="G7" s="72">
        <v>2</v>
      </c>
      <c r="H7" s="72">
        <v>3</v>
      </c>
      <c r="I7" s="80">
        <v>4</v>
      </c>
      <c r="J7" s="80">
        <v>5</v>
      </c>
      <c r="K7" s="72">
        <v>6</v>
      </c>
      <c r="L7" s="72">
        <v>7</v>
      </c>
      <c r="M7" s="72">
        <v>8</v>
      </c>
      <c r="N7" s="80">
        <v>9</v>
      </c>
      <c r="O7" s="80">
        <v>10</v>
      </c>
      <c r="P7" s="72">
        <v>11</v>
      </c>
      <c r="Q7" s="72">
        <v>12</v>
      </c>
      <c r="R7" s="72">
        <v>13</v>
      </c>
      <c r="S7" s="72">
        <v>14</v>
      </c>
      <c r="T7" s="72">
        <v>15</v>
      </c>
      <c r="U7" s="72">
        <v>16</v>
      </c>
      <c r="V7" s="72">
        <v>17</v>
      </c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2"/>
      <c r="IR7" s="82"/>
      <c r="IS7" s="82"/>
    </row>
    <row r="8" spans="1:253" s="66" customFormat="1" ht="23.25" customHeight="1">
      <c r="A8" s="73" t="s">
        <v>269</v>
      </c>
      <c r="B8" s="73" t="s">
        <v>270</v>
      </c>
      <c r="C8" s="73" t="s">
        <v>271</v>
      </c>
      <c r="D8" s="74" t="s">
        <v>246</v>
      </c>
      <c r="E8" s="75" t="s">
        <v>106</v>
      </c>
      <c r="F8" s="76">
        <v>44.55</v>
      </c>
      <c r="G8" s="76">
        <v>44.55</v>
      </c>
      <c r="H8" s="76"/>
      <c r="I8" s="76">
        <v>44.55</v>
      </c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86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</row>
    <row r="9" spans="1:253" ht="23.25" customHeight="1">
      <c r="A9" s="73" t="s">
        <v>269</v>
      </c>
      <c r="B9" s="73" t="s">
        <v>270</v>
      </c>
      <c r="C9" s="421" t="s">
        <v>308</v>
      </c>
      <c r="D9" s="74" t="s">
        <v>246</v>
      </c>
      <c r="E9" s="422" t="s">
        <v>309</v>
      </c>
      <c r="F9" s="76">
        <v>3</v>
      </c>
      <c r="G9" s="76"/>
      <c r="H9" s="76"/>
      <c r="I9" s="76"/>
      <c r="J9" s="76"/>
      <c r="K9" s="76">
        <v>3</v>
      </c>
      <c r="L9" s="76">
        <v>3</v>
      </c>
      <c r="M9" s="76"/>
      <c r="N9" s="76"/>
      <c r="O9" s="76"/>
      <c r="P9" s="76"/>
      <c r="Q9" s="76"/>
      <c r="R9" s="76"/>
      <c r="S9" s="76"/>
      <c r="T9" s="76"/>
      <c r="U9" s="76"/>
      <c r="V9" s="86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</row>
    <row r="10" spans="1:253" ht="23.25" customHeight="1">
      <c r="A10" s="73" t="s">
        <v>269</v>
      </c>
      <c r="B10" s="73" t="s">
        <v>270</v>
      </c>
      <c r="C10" s="73" t="s">
        <v>272</v>
      </c>
      <c r="D10" s="74" t="s">
        <v>246</v>
      </c>
      <c r="E10" s="75" t="s">
        <v>110</v>
      </c>
      <c r="F10" s="76">
        <v>15</v>
      </c>
      <c r="G10" s="76"/>
      <c r="H10" s="76"/>
      <c r="I10" s="76"/>
      <c r="J10" s="76"/>
      <c r="K10" s="76">
        <v>15</v>
      </c>
      <c r="L10" s="76">
        <v>15</v>
      </c>
      <c r="M10" s="76"/>
      <c r="N10" s="76"/>
      <c r="O10" s="76"/>
      <c r="P10" s="76"/>
      <c r="Q10" s="76"/>
      <c r="R10" s="76"/>
      <c r="S10" s="76"/>
      <c r="T10" s="76"/>
      <c r="U10" s="76"/>
      <c r="V10" s="86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</row>
    <row r="11" spans="1:253" ht="23.25" customHeight="1">
      <c r="A11" s="77"/>
      <c r="B11" s="77"/>
      <c r="C11" s="77"/>
      <c r="D11" s="78"/>
      <c r="E11" s="79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86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</row>
    <row r="12" spans="1:253" ht="23.25" customHeight="1">
      <c r="A12" s="77"/>
      <c r="B12" s="77"/>
      <c r="C12" s="77"/>
      <c r="D12" s="78"/>
      <c r="E12" s="79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86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</row>
    <row r="13" spans="1:253" ht="23.25" customHeight="1">
      <c r="A13" s="77"/>
      <c r="B13" s="77"/>
      <c r="C13" s="77"/>
      <c r="D13" s="78"/>
      <c r="E13" s="79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86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</row>
    <row r="14" spans="1:253" ht="23.25" customHeight="1">
      <c r="A14" s="77"/>
      <c r="B14" s="77"/>
      <c r="C14" s="77"/>
      <c r="D14" s="78"/>
      <c r="E14" s="79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86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spans="1:253" ht="23.25" customHeight="1">
      <c r="A15" s="77"/>
      <c r="B15" s="77"/>
      <c r="C15" s="77"/>
      <c r="D15" s="78"/>
      <c r="E15" s="79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86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spans="1:253" ht="23.25" customHeight="1">
      <c r="A16" s="77"/>
      <c r="B16" s="77"/>
      <c r="C16" s="77"/>
      <c r="D16" s="78"/>
      <c r="E16" s="79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8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spans="1:253" ht="23.25" customHeight="1">
      <c r="A17" s="77"/>
      <c r="B17" s="77"/>
      <c r="C17" s="77"/>
      <c r="D17" s="78"/>
      <c r="E17" s="79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86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spans="1:253" ht="23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spans="1:253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spans="1:253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spans="1:253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spans="1:253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5:S6"/>
    <mergeCell ref="T5:T6"/>
    <mergeCell ref="U5:U6"/>
    <mergeCell ref="V5:V6"/>
    <mergeCell ref="N5:N6"/>
    <mergeCell ref="O5:O6"/>
    <mergeCell ref="P5:P6"/>
    <mergeCell ref="Q5:Q6"/>
    <mergeCell ref="R5:R6"/>
  </mergeCells>
  <phoneticPr fontId="32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U11"/>
  <sheetViews>
    <sheetView showGridLines="0" showZeros="0" workbookViewId="0">
      <selection activeCell="H7" sqref="H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spans="1:21" ht="14.25" customHeight="1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64" t="s">
        <v>273</v>
      </c>
    </row>
    <row r="2" spans="1:21" ht="24.75" customHeight="1">
      <c r="A2" s="473" t="s">
        <v>274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</row>
    <row r="3" spans="1:21" ht="19.5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65" t="s">
        <v>77</v>
      </c>
      <c r="U3" s="565"/>
    </row>
    <row r="4" spans="1:21" ht="27.75" customHeight="1">
      <c r="A4" s="475" t="s">
        <v>113</v>
      </c>
      <c r="B4" s="476"/>
      <c r="C4" s="477"/>
      <c r="D4" s="478" t="s">
        <v>136</v>
      </c>
      <c r="E4" s="478" t="s">
        <v>137</v>
      </c>
      <c r="F4" s="478" t="s">
        <v>99</v>
      </c>
      <c r="G4" s="472" t="s">
        <v>138</v>
      </c>
      <c r="H4" s="472" t="s">
        <v>139</v>
      </c>
      <c r="I4" s="472" t="s">
        <v>140</v>
      </c>
      <c r="J4" s="472" t="s">
        <v>141</v>
      </c>
      <c r="K4" s="472" t="s">
        <v>142</v>
      </c>
      <c r="L4" s="472" t="s">
        <v>143</v>
      </c>
      <c r="M4" s="472" t="s">
        <v>124</v>
      </c>
      <c r="N4" s="472" t="s">
        <v>144</v>
      </c>
      <c r="O4" s="472" t="s">
        <v>122</v>
      </c>
      <c r="P4" s="472" t="s">
        <v>126</v>
      </c>
      <c r="Q4" s="472" t="s">
        <v>125</v>
      </c>
      <c r="R4" s="472" t="s">
        <v>145</v>
      </c>
      <c r="S4" s="472" t="s">
        <v>146</v>
      </c>
      <c r="T4" s="472" t="s">
        <v>147</v>
      </c>
      <c r="U4" s="472" t="s">
        <v>129</v>
      </c>
    </row>
    <row r="5" spans="1:21" ht="13.5" customHeight="1">
      <c r="A5" s="478" t="s">
        <v>100</v>
      </c>
      <c r="B5" s="478" t="s">
        <v>101</v>
      </c>
      <c r="C5" s="478" t="s">
        <v>102</v>
      </c>
      <c r="D5" s="480"/>
      <c r="E5" s="480"/>
      <c r="F5" s="480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472"/>
      <c r="S5" s="472"/>
      <c r="T5" s="472"/>
      <c r="U5" s="472"/>
    </row>
    <row r="6" spans="1:21" ht="18" customHeight="1">
      <c r="A6" s="479"/>
      <c r="B6" s="479"/>
      <c r="C6" s="479"/>
      <c r="D6" s="479"/>
      <c r="E6" s="479"/>
      <c r="F6" s="479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472"/>
      <c r="T6" s="472"/>
      <c r="U6" s="472"/>
    </row>
    <row r="7" spans="1:21" s="56" customFormat="1" ht="29.25" customHeight="1">
      <c r="A7" s="59" t="s">
        <v>269</v>
      </c>
      <c r="B7" s="59" t="s">
        <v>270</v>
      </c>
      <c r="C7" s="60"/>
      <c r="D7" s="59" t="s">
        <v>246</v>
      </c>
      <c r="E7" s="61" t="s">
        <v>275</v>
      </c>
      <c r="F7" s="62">
        <v>62.55</v>
      </c>
      <c r="G7" s="63"/>
      <c r="H7" s="63">
        <v>62.55</v>
      </c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</row>
    <row r="8" spans="1:21" ht="29.25" customHeight="1"/>
    <row r="9" spans="1:21" ht="29.25" customHeight="1"/>
    <row r="10" spans="1:21" ht="29.25" customHeight="1"/>
    <row r="11" spans="1:2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3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O15"/>
  <sheetViews>
    <sheetView showGridLines="0" showZeros="0" workbookViewId="0">
      <selection activeCell="E12" sqref="E12"/>
    </sheetView>
  </sheetViews>
  <sheetFormatPr defaultColWidth="9" defaultRowHeight="12.75" customHeight="1"/>
  <cols>
    <col min="1" max="1" width="15.5" style="43" customWidth="1"/>
    <col min="2" max="2" width="9.125" style="43" customWidth="1"/>
    <col min="3" max="8" width="7.875" style="43" customWidth="1"/>
    <col min="9" max="9" width="9.125" style="43" customWidth="1"/>
    <col min="10" max="15" width="7.875" style="43" customWidth="1"/>
    <col min="16" max="250" width="6.875" style="43" customWidth="1"/>
    <col min="251" max="16384" width="9" style="43"/>
  </cols>
  <sheetData>
    <row r="1" spans="1:15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2" t="s">
        <v>276</v>
      </c>
    </row>
    <row r="2" spans="1:15" ht="47.25" customHeight="1">
      <c r="A2" s="584" t="s">
        <v>277</v>
      </c>
      <c r="B2" s="584"/>
      <c r="C2" s="584"/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</row>
    <row r="3" spans="1:15" ht="12.75" customHeight="1">
      <c r="A3" s="44"/>
      <c r="B3" s="5"/>
      <c r="C3" s="5"/>
      <c r="D3" s="5"/>
      <c r="E3" s="5"/>
      <c r="F3" s="44"/>
      <c r="G3" s="44"/>
      <c r="H3" s="44"/>
      <c r="I3" s="44"/>
      <c r="J3" s="44"/>
      <c r="K3" s="44"/>
      <c r="L3" s="44"/>
      <c r="M3" s="44"/>
      <c r="N3" s="44"/>
      <c r="O3" s="44" t="s">
        <v>77</v>
      </c>
    </row>
    <row r="4" spans="1:15" s="42" customFormat="1" ht="23.25" customHeight="1">
      <c r="A4" s="588" t="s">
        <v>278</v>
      </c>
      <c r="B4" s="585" t="s">
        <v>279</v>
      </c>
      <c r="C4" s="585"/>
      <c r="D4" s="585"/>
      <c r="E4" s="585"/>
      <c r="F4" s="585"/>
      <c r="G4" s="585"/>
      <c r="H4" s="585"/>
      <c r="I4" s="586" t="s">
        <v>280</v>
      </c>
      <c r="J4" s="587"/>
      <c r="K4" s="587"/>
      <c r="L4" s="587"/>
      <c r="M4" s="587"/>
      <c r="N4" s="587"/>
      <c r="O4" s="587"/>
    </row>
    <row r="5" spans="1:15" s="42" customFormat="1" ht="23.25" customHeight="1">
      <c r="A5" s="588"/>
      <c r="B5" s="589" t="s">
        <v>80</v>
      </c>
      <c r="C5" s="589" t="s">
        <v>192</v>
      </c>
      <c r="D5" s="589" t="s">
        <v>281</v>
      </c>
      <c r="E5" s="591" t="s">
        <v>282</v>
      </c>
      <c r="F5" s="593" t="s">
        <v>195</v>
      </c>
      <c r="G5" s="593" t="s">
        <v>283</v>
      </c>
      <c r="H5" s="594" t="s">
        <v>197</v>
      </c>
      <c r="I5" s="592" t="s">
        <v>80</v>
      </c>
      <c r="J5" s="583" t="s">
        <v>192</v>
      </c>
      <c r="K5" s="583" t="s">
        <v>281</v>
      </c>
      <c r="L5" s="583" t="s">
        <v>282</v>
      </c>
      <c r="M5" s="583" t="s">
        <v>195</v>
      </c>
      <c r="N5" s="583" t="s">
        <v>283</v>
      </c>
      <c r="O5" s="583" t="s">
        <v>197</v>
      </c>
    </row>
    <row r="6" spans="1:15" s="42" customFormat="1" ht="33" customHeight="1">
      <c r="A6" s="588"/>
      <c r="B6" s="590"/>
      <c r="C6" s="590"/>
      <c r="D6" s="590"/>
      <c r="E6" s="592"/>
      <c r="F6" s="583"/>
      <c r="G6" s="583"/>
      <c r="H6" s="595"/>
      <c r="I6" s="592"/>
      <c r="J6" s="583"/>
      <c r="K6" s="583"/>
      <c r="L6" s="583"/>
      <c r="M6" s="583"/>
      <c r="N6" s="583"/>
      <c r="O6" s="583"/>
    </row>
    <row r="7" spans="1:15" ht="12.75" customHeight="1">
      <c r="A7" s="45" t="s">
        <v>92</v>
      </c>
      <c r="B7" s="46">
        <v>7</v>
      </c>
      <c r="C7" s="46">
        <v>8</v>
      </c>
      <c r="D7" s="46">
        <v>9</v>
      </c>
      <c r="E7" s="46">
        <v>10</v>
      </c>
      <c r="F7" s="46">
        <v>11</v>
      </c>
      <c r="G7" s="46">
        <v>12</v>
      </c>
      <c r="H7" s="46">
        <v>13</v>
      </c>
      <c r="I7" s="46">
        <v>14</v>
      </c>
      <c r="J7" s="46">
        <v>15</v>
      </c>
      <c r="K7" s="46">
        <v>16</v>
      </c>
      <c r="L7" s="46">
        <v>17</v>
      </c>
      <c r="M7" s="46">
        <v>18</v>
      </c>
      <c r="N7" s="46">
        <v>19</v>
      </c>
      <c r="O7" s="46">
        <v>20</v>
      </c>
    </row>
    <row r="8" spans="1:15" ht="28.5" customHeight="1">
      <c r="A8" s="47" t="s">
        <v>94</v>
      </c>
      <c r="B8" s="48">
        <v>1.5</v>
      </c>
      <c r="C8" s="49">
        <v>1.5</v>
      </c>
      <c r="D8" s="49"/>
      <c r="E8" s="49"/>
      <c r="F8" s="49"/>
      <c r="G8" s="49"/>
      <c r="H8" s="50"/>
      <c r="I8" s="48">
        <v>1.5</v>
      </c>
      <c r="J8" s="53">
        <v>1.5</v>
      </c>
      <c r="K8" s="53"/>
      <c r="L8" s="53"/>
      <c r="M8" s="49"/>
      <c r="N8" s="53"/>
      <c r="O8" s="54"/>
    </row>
    <row r="9" spans="1:15" ht="12.75" customHeight="1">
      <c r="A9" s="5"/>
      <c r="B9" s="5"/>
      <c r="C9" s="51"/>
      <c r="D9" s="51"/>
      <c r="E9" s="51"/>
      <c r="F9" s="51"/>
      <c r="G9" s="51"/>
      <c r="H9" s="51"/>
      <c r="I9" s="51"/>
      <c r="J9" s="51"/>
      <c r="K9" s="5"/>
      <c r="L9" s="51"/>
      <c r="M9" s="5"/>
      <c r="N9" s="55"/>
      <c r="O9" s="51"/>
    </row>
    <row r="10" spans="1:15" ht="12.75" customHeight="1">
      <c r="A10" s="5"/>
      <c r="B10" s="5"/>
      <c r="C10" s="5"/>
      <c r="D10" s="51"/>
      <c r="E10" s="5"/>
      <c r="F10" s="5"/>
      <c r="G10" s="51"/>
      <c r="H10" s="51"/>
      <c r="I10" s="51"/>
      <c r="J10" s="5"/>
      <c r="K10" s="51"/>
      <c r="L10" s="5"/>
      <c r="M10" s="5"/>
      <c r="N10" s="5"/>
      <c r="O10" s="51"/>
    </row>
    <row r="11" spans="1:15" ht="12.75" customHeight="1">
      <c r="A11" s="5"/>
      <c r="B11" s="51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2.7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1"/>
    </row>
    <row r="13" spans="1:15" ht="12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 s="51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</sheetData>
  <sheetProtection formatCells="0" formatColumns="0" formatRows="0"/>
  <mergeCells count="18">
    <mergeCell ref="L5:L6"/>
    <mergeCell ref="M5:M6"/>
    <mergeCell ref="N5:N6"/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</mergeCells>
  <phoneticPr fontId="32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"/>
  <sheetViews>
    <sheetView showGridLines="0" showZeros="0" tabSelected="1" topLeftCell="A3" workbookViewId="0">
      <selection activeCell="H7" sqref="H7"/>
    </sheetView>
  </sheetViews>
  <sheetFormatPr defaultColWidth="9" defaultRowHeight="12.75" customHeight="1"/>
  <cols>
    <col min="1" max="1" width="8.75" style="26" customWidth="1"/>
    <col min="2" max="2" width="13.5" style="26" customWidth="1"/>
    <col min="3" max="5" width="15.125" style="26" customWidth="1"/>
    <col min="6" max="7" width="23.625" style="26" customWidth="1"/>
    <col min="8" max="9" width="20.625" style="26" customWidth="1"/>
    <col min="10" max="10" width="8.75" style="26" customWidth="1"/>
    <col min="11" max="16384" width="9" style="26"/>
  </cols>
  <sheetData>
    <row r="1" spans="1:10" ht="18.75" customHeight="1">
      <c r="A1" s="27"/>
      <c r="B1" s="27"/>
      <c r="C1" s="27"/>
      <c r="D1" s="27"/>
      <c r="E1" s="28"/>
      <c r="F1" s="27"/>
      <c r="G1" s="27"/>
      <c r="H1" s="27"/>
      <c r="I1" s="27" t="s">
        <v>284</v>
      </c>
      <c r="J1" s="27"/>
    </row>
    <row r="2" spans="1:10" ht="18.75" customHeight="1">
      <c r="A2" s="596" t="s">
        <v>285</v>
      </c>
      <c r="B2" s="596"/>
      <c r="C2" s="596"/>
      <c r="D2" s="596"/>
      <c r="E2" s="596"/>
      <c r="F2" s="596"/>
      <c r="G2" s="596"/>
      <c r="H2" s="596"/>
      <c r="I2" s="596"/>
      <c r="J2" s="27"/>
    </row>
    <row r="3" spans="1:10" ht="18.75" customHeight="1">
      <c r="A3" s="5"/>
      <c r="B3" s="5"/>
      <c r="C3" s="5"/>
      <c r="D3" s="5"/>
      <c r="E3" s="5"/>
      <c r="F3" s="5"/>
      <c r="G3" s="5"/>
      <c r="H3" s="5"/>
      <c r="I3" s="40" t="s">
        <v>77</v>
      </c>
      <c r="J3" s="5"/>
    </row>
    <row r="4" spans="1:10" ht="32.25" customHeight="1">
      <c r="A4" s="600" t="s">
        <v>136</v>
      </c>
      <c r="B4" s="601" t="s">
        <v>79</v>
      </c>
      <c r="C4" s="597" t="s">
        <v>286</v>
      </c>
      <c r="D4" s="598"/>
      <c r="E4" s="599"/>
      <c r="F4" s="598" t="s">
        <v>287</v>
      </c>
      <c r="G4" s="597" t="s">
        <v>288</v>
      </c>
      <c r="H4" s="597" t="s">
        <v>289</v>
      </c>
      <c r="I4" s="598"/>
      <c r="J4" s="27"/>
    </row>
    <row r="5" spans="1:10" ht="24.75" customHeight="1">
      <c r="A5" s="600"/>
      <c r="B5" s="601"/>
      <c r="C5" s="29" t="s">
        <v>290</v>
      </c>
      <c r="D5" s="30" t="s">
        <v>115</v>
      </c>
      <c r="E5" s="31" t="s">
        <v>116</v>
      </c>
      <c r="F5" s="598"/>
      <c r="G5" s="597"/>
      <c r="H5" s="32" t="s">
        <v>291</v>
      </c>
      <c r="I5" s="41" t="s">
        <v>292</v>
      </c>
      <c r="J5" s="27"/>
    </row>
    <row r="6" spans="1:10" ht="9.75" customHeight="1">
      <c r="A6" s="33" t="s">
        <v>92</v>
      </c>
      <c r="B6" s="33" t="s">
        <v>92</v>
      </c>
      <c r="C6" s="34" t="s">
        <v>92</v>
      </c>
      <c r="D6" s="34" t="s">
        <v>92</v>
      </c>
      <c r="E6" s="34" t="s">
        <v>92</v>
      </c>
      <c r="F6" s="33" t="s">
        <v>92</v>
      </c>
      <c r="G6" s="33" t="s">
        <v>92</v>
      </c>
      <c r="H6" s="34" t="s">
        <v>92</v>
      </c>
      <c r="I6" s="33" t="s">
        <v>92</v>
      </c>
      <c r="J6" s="27"/>
    </row>
    <row r="7" spans="1:10" s="25" customFormat="1" ht="319.5" customHeight="1">
      <c r="A7" s="35" t="s">
        <v>246</v>
      </c>
      <c r="B7" s="36" t="s">
        <v>94</v>
      </c>
      <c r="C7" s="37">
        <v>62.55</v>
      </c>
      <c r="D7" s="37">
        <v>44.55</v>
      </c>
      <c r="E7" s="37">
        <v>18</v>
      </c>
      <c r="F7" s="609" t="s">
        <v>318</v>
      </c>
      <c r="G7" s="608" t="s">
        <v>319</v>
      </c>
      <c r="H7" s="608" t="s">
        <v>321</v>
      </c>
      <c r="I7" s="610" t="s">
        <v>320</v>
      </c>
      <c r="J7" s="38"/>
    </row>
    <row r="8" spans="1:10" ht="49.5" customHeight="1">
      <c r="A8" s="38"/>
      <c r="B8" s="38"/>
      <c r="C8" s="38"/>
      <c r="D8" s="38"/>
      <c r="E8" s="39"/>
      <c r="F8" s="38"/>
      <c r="G8" s="38"/>
      <c r="H8" s="38"/>
      <c r="I8" s="38"/>
      <c r="J8" s="27"/>
    </row>
    <row r="9" spans="1:10" ht="18.75" customHeight="1">
      <c r="A9" s="27"/>
      <c r="B9" s="38"/>
      <c r="C9" s="38"/>
      <c r="D9" s="38"/>
      <c r="E9" s="28"/>
      <c r="F9" s="27"/>
      <c r="G9" s="27"/>
      <c r="H9" s="38"/>
      <c r="I9" s="38"/>
      <c r="J9" s="27"/>
    </row>
    <row r="10" spans="1:10" ht="18.75" customHeight="1">
      <c r="A10" s="27"/>
      <c r="B10" s="38"/>
      <c r="C10" s="38"/>
      <c r="D10" s="38"/>
      <c r="E10" s="39"/>
      <c r="F10" s="27"/>
      <c r="G10" s="27"/>
      <c r="H10" s="27"/>
      <c r="I10" s="27"/>
      <c r="J10" s="27"/>
    </row>
    <row r="11" spans="1:10" ht="18.75" customHeight="1">
      <c r="A11" s="27"/>
      <c r="B11" s="38"/>
      <c r="C11" s="27"/>
      <c r="D11" s="38"/>
      <c r="E11" s="28"/>
      <c r="F11" s="27"/>
      <c r="G11" s="27"/>
      <c r="H11" s="38"/>
      <c r="I11" s="38"/>
      <c r="J11" s="27"/>
    </row>
    <row r="12" spans="1:10" ht="18.75" customHeight="1">
      <c r="A12" s="27"/>
      <c r="B12" s="27"/>
      <c r="C12" s="38"/>
      <c r="D12" s="38"/>
      <c r="E12" s="28"/>
      <c r="F12" s="27"/>
      <c r="G12" s="27"/>
      <c r="H12" s="27"/>
      <c r="I12" s="27"/>
      <c r="J12" s="27"/>
    </row>
    <row r="13" spans="1:10" ht="18.75" customHeight="1">
      <c r="A13" s="27"/>
      <c r="B13" s="27"/>
      <c r="C13" s="38"/>
      <c r="D13" s="38"/>
      <c r="E13" s="39"/>
      <c r="F13" s="27"/>
      <c r="G13" s="38"/>
      <c r="H13" s="38"/>
      <c r="I13" s="27"/>
      <c r="J13" s="27"/>
    </row>
    <row r="14" spans="1:10" ht="18.75" customHeight="1">
      <c r="A14" s="27"/>
      <c r="B14" s="27"/>
      <c r="C14" s="27"/>
      <c r="D14" s="27"/>
      <c r="E14" s="28"/>
      <c r="F14" s="27"/>
      <c r="G14" s="27"/>
      <c r="H14" s="27"/>
      <c r="I14" s="27"/>
      <c r="J14" s="27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honeticPr fontId="32" type="noConversion"/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M20"/>
  <sheetViews>
    <sheetView showGridLines="0" showZeros="0" workbookViewId="0">
      <selection activeCell="I10" sqref="I10"/>
    </sheetView>
  </sheetViews>
  <sheetFormatPr defaultColWidth="9" defaultRowHeight="23.1" customHeight="1"/>
  <cols>
    <col min="1" max="3" width="3.375" style="371" customWidth="1"/>
    <col min="4" max="4" width="7.375" style="371" customWidth="1"/>
    <col min="5" max="5" width="21.75" style="371" customWidth="1"/>
    <col min="6" max="6" width="12.5" style="371" customWidth="1"/>
    <col min="7" max="7" width="11.625" style="371" customWidth="1"/>
    <col min="8" max="16" width="10.5" style="371" customWidth="1"/>
    <col min="17" max="247" width="6.75" style="371" customWidth="1"/>
    <col min="248" max="16384" width="9" style="372"/>
  </cols>
  <sheetData>
    <row r="1" spans="1:247" ht="23.1" customHeight="1">
      <c r="A1" s="5"/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5"/>
      <c r="N1" s="5"/>
      <c r="O1" s="5"/>
      <c r="P1" s="388" t="s">
        <v>95</v>
      </c>
      <c r="Q1" s="5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445" t="s">
        <v>96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391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374"/>
      <c r="B3" s="374"/>
      <c r="C3" s="374"/>
      <c r="D3" s="375"/>
      <c r="E3" s="376"/>
      <c r="F3" s="375"/>
      <c r="G3" s="377"/>
      <c r="H3" s="377"/>
      <c r="I3" s="377"/>
      <c r="J3" s="375"/>
      <c r="K3" s="375"/>
      <c r="L3" s="375"/>
      <c r="M3" s="5"/>
      <c r="N3" s="5"/>
      <c r="O3" s="446" t="s">
        <v>77</v>
      </c>
      <c r="P3" s="446"/>
      <c r="Q3" s="377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s="369" customFormat="1" ht="24.75" customHeight="1">
      <c r="A4" s="447" t="s">
        <v>97</v>
      </c>
      <c r="B4" s="447"/>
      <c r="C4" s="447"/>
      <c r="D4" s="449" t="s">
        <v>78</v>
      </c>
      <c r="E4" s="450" t="s">
        <v>98</v>
      </c>
      <c r="F4" s="451" t="s">
        <v>99</v>
      </c>
      <c r="G4" s="448" t="s">
        <v>81</v>
      </c>
      <c r="H4" s="448"/>
      <c r="I4" s="448"/>
      <c r="J4" s="449" t="s">
        <v>82</v>
      </c>
      <c r="K4" s="449" t="s">
        <v>83</v>
      </c>
      <c r="L4" s="449" t="s">
        <v>84</v>
      </c>
      <c r="M4" s="449" t="s">
        <v>85</v>
      </c>
      <c r="N4" s="449" t="s">
        <v>86</v>
      </c>
      <c r="O4" s="452" t="s">
        <v>87</v>
      </c>
      <c r="P4" s="454" t="s">
        <v>88</v>
      </c>
      <c r="Q4" s="364"/>
      <c r="R4" s="392"/>
      <c r="S4" s="392"/>
      <c r="T4" s="392"/>
      <c r="U4" s="392"/>
      <c r="V4" s="392"/>
      <c r="W4" s="392"/>
      <c r="X4" s="392"/>
      <c r="Y4" s="392"/>
      <c r="Z4" s="392"/>
      <c r="AA4" s="392"/>
      <c r="AB4" s="392"/>
      <c r="AC4" s="392"/>
      <c r="AD4" s="392"/>
      <c r="AE4" s="392"/>
      <c r="AF4" s="392"/>
      <c r="AG4" s="392"/>
      <c r="AH4" s="392"/>
      <c r="AI4" s="392"/>
      <c r="AJ4" s="392"/>
      <c r="AK4" s="392"/>
      <c r="AL4" s="392"/>
      <c r="AM4" s="392"/>
      <c r="AN4" s="392"/>
      <c r="AO4" s="392"/>
      <c r="AP4" s="392"/>
      <c r="AQ4" s="392"/>
      <c r="AR4" s="392"/>
      <c r="AS4" s="392"/>
      <c r="AT4" s="392"/>
      <c r="AU4" s="392"/>
      <c r="AV4" s="392"/>
      <c r="AW4" s="392"/>
      <c r="AX4" s="392"/>
      <c r="AY4" s="392"/>
      <c r="AZ4" s="392"/>
      <c r="BA4" s="392"/>
      <c r="BB4" s="392"/>
      <c r="BC4" s="392"/>
      <c r="BD4" s="392"/>
      <c r="BE4" s="392"/>
      <c r="BF4" s="392"/>
      <c r="BG4" s="392"/>
      <c r="BH4" s="392"/>
      <c r="BI4" s="392"/>
      <c r="BJ4" s="392"/>
      <c r="BK4" s="392"/>
      <c r="BL4" s="392"/>
      <c r="BM4" s="392"/>
      <c r="BN4" s="392"/>
      <c r="BO4" s="392"/>
      <c r="BP4" s="392"/>
      <c r="BQ4" s="392"/>
      <c r="BR4" s="392"/>
      <c r="BS4" s="392"/>
      <c r="BT4" s="392"/>
      <c r="BU4" s="392"/>
      <c r="BV4" s="392"/>
      <c r="BW4" s="392"/>
      <c r="BX4" s="392"/>
      <c r="BY4" s="392"/>
      <c r="BZ4" s="392"/>
      <c r="CA4" s="392"/>
      <c r="CB4" s="392"/>
      <c r="CC4" s="392"/>
      <c r="CD4" s="392"/>
      <c r="CE4" s="392"/>
      <c r="CF4" s="392"/>
      <c r="CG4" s="392"/>
      <c r="CH4" s="392"/>
      <c r="CI4" s="392"/>
      <c r="CJ4" s="392"/>
      <c r="CK4" s="392"/>
      <c r="CL4" s="392"/>
      <c r="CM4" s="392"/>
      <c r="CN4" s="392"/>
      <c r="CO4" s="392"/>
      <c r="CP4" s="392"/>
      <c r="CQ4" s="392"/>
      <c r="CR4" s="392"/>
      <c r="CS4" s="392"/>
      <c r="CT4" s="392"/>
      <c r="CU4" s="392"/>
      <c r="CV4" s="392"/>
      <c r="CW4" s="392"/>
      <c r="CX4" s="392"/>
      <c r="CY4" s="392"/>
      <c r="CZ4" s="392"/>
      <c r="DA4" s="392"/>
      <c r="DB4" s="392"/>
      <c r="DC4" s="392"/>
      <c r="DD4" s="392"/>
      <c r="DE4" s="392"/>
      <c r="DF4" s="392"/>
      <c r="DG4" s="392"/>
      <c r="DH4" s="392"/>
      <c r="DI4" s="392"/>
      <c r="DJ4" s="392"/>
      <c r="DK4" s="392"/>
      <c r="DL4" s="392"/>
      <c r="DM4" s="392"/>
      <c r="DN4" s="392"/>
      <c r="DO4" s="392"/>
      <c r="DP4" s="392"/>
      <c r="DQ4" s="392"/>
      <c r="DR4" s="392"/>
      <c r="DS4" s="392"/>
      <c r="DT4" s="392"/>
      <c r="DU4" s="392"/>
      <c r="DV4" s="392"/>
      <c r="DW4" s="392"/>
      <c r="DX4" s="392"/>
      <c r="DY4" s="392"/>
      <c r="DZ4" s="392"/>
      <c r="EA4" s="392"/>
      <c r="EB4" s="392"/>
      <c r="EC4" s="392"/>
      <c r="ED4" s="392"/>
      <c r="EE4" s="392"/>
      <c r="EF4" s="392"/>
      <c r="EG4" s="392"/>
      <c r="EH4" s="392"/>
      <c r="EI4" s="392"/>
      <c r="EJ4" s="392"/>
      <c r="EK4" s="392"/>
      <c r="EL4" s="392"/>
      <c r="EM4" s="392"/>
      <c r="EN4" s="392"/>
      <c r="EO4" s="392"/>
      <c r="EP4" s="392"/>
      <c r="EQ4" s="392"/>
      <c r="ER4" s="392"/>
      <c r="ES4" s="392"/>
      <c r="ET4" s="392"/>
      <c r="EU4" s="392"/>
      <c r="EV4" s="392"/>
      <c r="EW4" s="392"/>
      <c r="EX4" s="392"/>
      <c r="EY4" s="392"/>
      <c r="EZ4" s="392"/>
      <c r="FA4" s="392"/>
      <c r="FB4" s="392"/>
      <c r="FC4" s="392"/>
      <c r="FD4" s="392"/>
      <c r="FE4" s="392"/>
      <c r="FF4" s="392"/>
      <c r="FG4" s="392"/>
      <c r="FH4" s="392"/>
      <c r="FI4" s="392"/>
      <c r="FJ4" s="392"/>
      <c r="FK4" s="392"/>
      <c r="FL4" s="392"/>
      <c r="FM4" s="392"/>
      <c r="FN4" s="392"/>
      <c r="FO4" s="392"/>
      <c r="FP4" s="392"/>
      <c r="FQ4" s="392"/>
      <c r="FR4" s="392"/>
      <c r="FS4" s="392"/>
      <c r="FT4" s="392"/>
      <c r="FU4" s="392"/>
      <c r="FV4" s="392"/>
      <c r="FW4" s="392"/>
      <c r="FX4" s="392"/>
      <c r="FY4" s="392"/>
      <c r="FZ4" s="392"/>
      <c r="GA4" s="392"/>
      <c r="GB4" s="392"/>
      <c r="GC4" s="392"/>
      <c r="GD4" s="392"/>
      <c r="GE4" s="392"/>
      <c r="GF4" s="392"/>
      <c r="GG4" s="392"/>
      <c r="GH4" s="392"/>
      <c r="GI4" s="392"/>
      <c r="GJ4" s="392"/>
      <c r="GK4" s="392"/>
      <c r="GL4" s="392"/>
      <c r="GM4" s="392"/>
      <c r="GN4" s="392"/>
      <c r="GO4" s="392"/>
      <c r="GP4" s="392"/>
      <c r="GQ4" s="392"/>
      <c r="GR4" s="392"/>
      <c r="GS4" s="392"/>
      <c r="GT4" s="392"/>
      <c r="GU4" s="392"/>
      <c r="GV4" s="392"/>
      <c r="GW4" s="392"/>
      <c r="GX4" s="392"/>
      <c r="GY4" s="392"/>
      <c r="GZ4" s="392"/>
      <c r="HA4" s="392"/>
      <c r="HB4" s="392"/>
      <c r="HC4" s="392"/>
      <c r="HD4" s="392"/>
      <c r="HE4" s="392"/>
      <c r="HF4" s="392"/>
      <c r="HG4" s="392"/>
      <c r="HH4" s="392"/>
      <c r="HI4" s="392"/>
      <c r="HJ4" s="392"/>
      <c r="HK4" s="392"/>
      <c r="HL4" s="392"/>
      <c r="HM4" s="392"/>
      <c r="HN4" s="392"/>
      <c r="HO4" s="392"/>
      <c r="HP4" s="392"/>
      <c r="HQ4" s="392"/>
      <c r="HR4" s="392"/>
      <c r="HS4" s="392"/>
      <c r="HT4" s="392"/>
      <c r="HU4" s="392"/>
      <c r="HV4" s="392"/>
      <c r="HW4" s="392"/>
      <c r="HX4" s="392"/>
      <c r="HY4" s="392"/>
      <c r="HZ4" s="392"/>
      <c r="IA4" s="392"/>
      <c r="IB4" s="392"/>
      <c r="IC4" s="392"/>
      <c r="ID4" s="392"/>
      <c r="IE4" s="392"/>
      <c r="IF4" s="392"/>
      <c r="IG4" s="392"/>
      <c r="IH4" s="392"/>
      <c r="II4" s="392"/>
      <c r="IJ4" s="392"/>
      <c r="IK4" s="392"/>
      <c r="IL4" s="392"/>
      <c r="IM4" s="392"/>
    </row>
    <row r="5" spans="1:247" s="369" customFormat="1" ht="39" customHeight="1">
      <c r="A5" s="378" t="s">
        <v>100</v>
      </c>
      <c r="B5" s="378" t="s">
        <v>101</v>
      </c>
      <c r="C5" s="378" t="s">
        <v>102</v>
      </c>
      <c r="D5" s="449"/>
      <c r="E5" s="450"/>
      <c r="F5" s="449"/>
      <c r="G5" s="378" t="s">
        <v>89</v>
      </c>
      <c r="H5" s="378" t="s">
        <v>90</v>
      </c>
      <c r="I5" s="378" t="s">
        <v>91</v>
      </c>
      <c r="J5" s="449"/>
      <c r="K5" s="449"/>
      <c r="L5" s="449"/>
      <c r="M5" s="449"/>
      <c r="N5" s="449"/>
      <c r="O5" s="453"/>
      <c r="P5" s="455"/>
      <c r="Q5" s="364"/>
      <c r="R5" s="392"/>
      <c r="S5" s="392"/>
      <c r="T5" s="392"/>
      <c r="U5" s="392"/>
      <c r="V5" s="392"/>
      <c r="W5" s="392"/>
      <c r="X5" s="392"/>
      <c r="Y5" s="392"/>
      <c r="Z5" s="392"/>
      <c r="AA5" s="392"/>
      <c r="AB5" s="392"/>
      <c r="AC5" s="392"/>
      <c r="AD5" s="392"/>
      <c r="AE5" s="392"/>
      <c r="AF5" s="392"/>
      <c r="AG5" s="392"/>
      <c r="AH5" s="392"/>
      <c r="AI5" s="392"/>
      <c r="AJ5" s="392"/>
      <c r="AK5" s="392"/>
      <c r="AL5" s="392"/>
      <c r="AM5" s="392"/>
      <c r="AN5" s="392"/>
      <c r="AO5" s="392"/>
      <c r="AP5" s="392"/>
      <c r="AQ5" s="392"/>
      <c r="AR5" s="392"/>
      <c r="AS5" s="392"/>
      <c r="AT5" s="392"/>
      <c r="AU5" s="392"/>
      <c r="AV5" s="392"/>
      <c r="AW5" s="392"/>
      <c r="AX5" s="392"/>
      <c r="AY5" s="392"/>
      <c r="AZ5" s="392"/>
      <c r="BA5" s="392"/>
      <c r="BB5" s="392"/>
      <c r="BC5" s="392"/>
      <c r="BD5" s="392"/>
      <c r="BE5" s="392"/>
      <c r="BF5" s="392"/>
      <c r="BG5" s="392"/>
      <c r="BH5" s="392"/>
      <c r="BI5" s="392"/>
      <c r="BJ5" s="392"/>
      <c r="BK5" s="392"/>
      <c r="BL5" s="392"/>
      <c r="BM5" s="392"/>
      <c r="BN5" s="392"/>
      <c r="BO5" s="392"/>
      <c r="BP5" s="392"/>
      <c r="BQ5" s="392"/>
      <c r="BR5" s="392"/>
      <c r="BS5" s="392"/>
      <c r="BT5" s="392"/>
      <c r="BU5" s="392"/>
      <c r="BV5" s="392"/>
      <c r="BW5" s="392"/>
      <c r="BX5" s="392"/>
      <c r="BY5" s="392"/>
      <c r="BZ5" s="392"/>
      <c r="CA5" s="392"/>
      <c r="CB5" s="392"/>
      <c r="CC5" s="392"/>
      <c r="CD5" s="392"/>
      <c r="CE5" s="392"/>
      <c r="CF5" s="392"/>
      <c r="CG5" s="392"/>
      <c r="CH5" s="392"/>
      <c r="CI5" s="392"/>
      <c r="CJ5" s="392"/>
      <c r="CK5" s="392"/>
      <c r="CL5" s="392"/>
      <c r="CM5" s="392"/>
      <c r="CN5" s="392"/>
      <c r="CO5" s="392"/>
      <c r="CP5" s="392"/>
      <c r="CQ5" s="392"/>
      <c r="CR5" s="392"/>
      <c r="CS5" s="392"/>
      <c r="CT5" s="392"/>
      <c r="CU5" s="392"/>
      <c r="CV5" s="392"/>
      <c r="CW5" s="392"/>
      <c r="CX5" s="392"/>
      <c r="CY5" s="392"/>
      <c r="CZ5" s="392"/>
      <c r="DA5" s="392"/>
      <c r="DB5" s="392"/>
      <c r="DC5" s="392"/>
      <c r="DD5" s="392"/>
      <c r="DE5" s="392"/>
      <c r="DF5" s="392"/>
      <c r="DG5" s="392"/>
      <c r="DH5" s="392"/>
      <c r="DI5" s="392"/>
      <c r="DJ5" s="392"/>
      <c r="DK5" s="392"/>
      <c r="DL5" s="392"/>
      <c r="DM5" s="392"/>
      <c r="DN5" s="392"/>
      <c r="DO5" s="392"/>
      <c r="DP5" s="392"/>
      <c r="DQ5" s="392"/>
      <c r="DR5" s="392"/>
      <c r="DS5" s="392"/>
      <c r="DT5" s="392"/>
      <c r="DU5" s="392"/>
      <c r="DV5" s="392"/>
      <c r="DW5" s="392"/>
      <c r="DX5" s="392"/>
      <c r="DY5" s="392"/>
      <c r="DZ5" s="392"/>
      <c r="EA5" s="392"/>
      <c r="EB5" s="392"/>
      <c r="EC5" s="392"/>
      <c r="ED5" s="392"/>
      <c r="EE5" s="392"/>
      <c r="EF5" s="392"/>
      <c r="EG5" s="392"/>
      <c r="EH5" s="392"/>
      <c r="EI5" s="392"/>
      <c r="EJ5" s="392"/>
      <c r="EK5" s="392"/>
      <c r="EL5" s="392"/>
      <c r="EM5" s="392"/>
      <c r="EN5" s="392"/>
      <c r="EO5" s="392"/>
      <c r="EP5" s="392"/>
      <c r="EQ5" s="392"/>
      <c r="ER5" s="392"/>
      <c r="ES5" s="392"/>
      <c r="ET5" s="392"/>
      <c r="EU5" s="392"/>
      <c r="EV5" s="392"/>
      <c r="EW5" s="392"/>
      <c r="EX5" s="392"/>
      <c r="EY5" s="392"/>
      <c r="EZ5" s="392"/>
      <c r="FA5" s="392"/>
      <c r="FB5" s="392"/>
      <c r="FC5" s="392"/>
      <c r="FD5" s="392"/>
      <c r="FE5" s="392"/>
      <c r="FF5" s="392"/>
      <c r="FG5" s="392"/>
      <c r="FH5" s="392"/>
      <c r="FI5" s="392"/>
      <c r="FJ5" s="392"/>
      <c r="FK5" s="392"/>
      <c r="FL5" s="392"/>
      <c r="FM5" s="392"/>
      <c r="FN5" s="392"/>
      <c r="FO5" s="392"/>
      <c r="FP5" s="392"/>
      <c r="FQ5" s="392"/>
      <c r="FR5" s="392"/>
      <c r="FS5" s="392"/>
      <c r="FT5" s="392"/>
      <c r="FU5" s="392"/>
      <c r="FV5" s="392"/>
      <c r="FW5" s="392"/>
      <c r="FX5" s="392"/>
      <c r="FY5" s="392"/>
      <c r="FZ5" s="392"/>
      <c r="GA5" s="392"/>
      <c r="GB5" s="392"/>
      <c r="GC5" s="392"/>
      <c r="GD5" s="392"/>
      <c r="GE5" s="392"/>
      <c r="GF5" s="392"/>
      <c r="GG5" s="392"/>
      <c r="GH5" s="392"/>
      <c r="GI5" s="392"/>
      <c r="GJ5" s="392"/>
      <c r="GK5" s="392"/>
      <c r="GL5" s="392"/>
      <c r="GM5" s="392"/>
      <c r="GN5" s="392"/>
      <c r="GO5" s="392"/>
      <c r="GP5" s="392"/>
      <c r="GQ5" s="392"/>
      <c r="GR5" s="392"/>
      <c r="GS5" s="392"/>
      <c r="GT5" s="392"/>
      <c r="GU5" s="392"/>
      <c r="GV5" s="392"/>
      <c r="GW5" s="392"/>
      <c r="GX5" s="392"/>
      <c r="GY5" s="392"/>
      <c r="GZ5" s="392"/>
      <c r="HA5" s="392"/>
      <c r="HB5" s="392"/>
      <c r="HC5" s="392"/>
      <c r="HD5" s="392"/>
      <c r="HE5" s="392"/>
      <c r="HF5" s="392"/>
      <c r="HG5" s="392"/>
      <c r="HH5" s="392"/>
      <c r="HI5" s="392"/>
      <c r="HJ5" s="392"/>
      <c r="HK5" s="392"/>
      <c r="HL5" s="392"/>
      <c r="HM5" s="392"/>
      <c r="HN5" s="392"/>
      <c r="HO5" s="392"/>
      <c r="HP5" s="392"/>
      <c r="HQ5" s="392"/>
      <c r="HR5" s="392"/>
      <c r="HS5" s="392"/>
      <c r="HT5" s="392"/>
      <c r="HU5" s="392"/>
      <c r="HV5" s="392"/>
      <c r="HW5" s="392"/>
      <c r="HX5" s="392"/>
      <c r="HY5" s="392"/>
      <c r="HZ5" s="392"/>
      <c r="IA5" s="392"/>
      <c r="IB5" s="392"/>
      <c r="IC5" s="392"/>
      <c r="ID5" s="392"/>
      <c r="IE5" s="392"/>
      <c r="IF5" s="392"/>
      <c r="IG5" s="392"/>
      <c r="IH5" s="392"/>
      <c r="II5" s="392"/>
      <c r="IJ5" s="392"/>
      <c r="IK5" s="392"/>
      <c r="IL5" s="392"/>
      <c r="IM5" s="392"/>
    </row>
    <row r="6" spans="1:247" ht="23.1" customHeight="1">
      <c r="A6" s="379" t="s">
        <v>92</v>
      </c>
      <c r="B6" s="379" t="s">
        <v>92</v>
      </c>
      <c r="C6" s="379" t="s">
        <v>92</v>
      </c>
      <c r="D6" s="379" t="s">
        <v>92</v>
      </c>
      <c r="E6" s="379" t="s">
        <v>92</v>
      </c>
      <c r="F6" s="379">
        <v>1</v>
      </c>
      <c r="G6" s="379">
        <v>2</v>
      </c>
      <c r="H6" s="379">
        <v>3</v>
      </c>
      <c r="I6" s="379">
        <v>4</v>
      </c>
      <c r="J6" s="379">
        <v>5</v>
      </c>
      <c r="K6" s="379">
        <v>6</v>
      </c>
      <c r="L6" s="379">
        <v>7</v>
      </c>
      <c r="M6" s="379">
        <v>8</v>
      </c>
      <c r="N6" s="379">
        <v>9</v>
      </c>
      <c r="O6" s="389">
        <v>10</v>
      </c>
      <c r="P6" s="390">
        <v>11</v>
      </c>
      <c r="Q6" s="5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370" customFormat="1" ht="24.75" customHeight="1">
      <c r="A7" s="380" t="s">
        <v>103</v>
      </c>
      <c r="B7" s="380" t="s">
        <v>104</v>
      </c>
      <c r="C7" s="380" t="s">
        <v>105</v>
      </c>
      <c r="D7" s="381" t="s">
        <v>93</v>
      </c>
      <c r="E7" s="428" t="s">
        <v>311</v>
      </c>
      <c r="F7" s="382">
        <v>44.55</v>
      </c>
      <c r="G7" s="383">
        <v>44.55</v>
      </c>
      <c r="H7" s="384">
        <v>44.55</v>
      </c>
      <c r="I7" s="382"/>
      <c r="J7" s="382"/>
      <c r="K7" s="382"/>
      <c r="L7" s="382"/>
      <c r="M7" s="382"/>
      <c r="N7" s="382"/>
      <c r="O7" s="382"/>
      <c r="P7" s="383"/>
      <c r="Q7" s="393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6"/>
      <c r="FR7" s="56"/>
      <c r="FS7" s="56"/>
      <c r="FT7" s="56"/>
      <c r="FU7" s="56"/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56"/>
      <c r="GI7" s="56"/>
      <c r="GJ7" s="56"/>
      <c r="GK7" s="56"/>
      <c r="GL7" s="56"/>
      <c r="GM7" s="56"/>
      <c r="GN7" s="56"/>
      <c r="GO7" s="56"/>
      <c r="GP7" s="56"/>
      <c r="GQ7" s="56"/>
      <c r="GR7" s="56"/>
      <c r="GS7" s="56"/>
      <c r="GT7" s="56"/>
      <c r="GU7" s="56"/>
      <c r="GV7" s="56"/>
      <c r="GW7" s="56"/>
      <c r="GX7" s="56"/>
      <c r="GY7" s="56"/>
      <c r="GZ7" s="56"/>
      <c r="HA7" s="56"/>
      <c r="HB7" s="56"/>
      <c r="HC7" s="56"/>
      <c r="HD7" s="56"/>
      <c r="HE7" s="56"/>
      <c r="HF7" s="56"/>
      <c r="HG7" s="56"/>
      <c r="HH7" s="56"/>
      <c r="HI7" s="56"/>
      <c r="HJ7" s="56"/>
      <c r="HK7" s="56"/>
      <c r="HL7" s="56"/>
      <c r="HM7" s="56"/>
      <c r="HN7" s="56"/>
      <c r="HO7" s="56"/>
      <c r="HP7" s="56"/>
      <c r="HQ7" s="56"/>
      <c r="HR7" s="56"/>
      <c r="HS7" s="56"/>
      <c r="HT7" s="56"/>
      <c r="HU7" s="56"/>
      <c r="HV7" s="56"/>
      <c r="HW7" s="56"/>
      <c r="HX7" s="56"/>
      <c r="HY7" s="56"/>
      <c r="HZ7" s="56"/>
      <c r="IA7" s="56"/>
      <c r="IB7" s="56"/>
      <c r="IC7" s="56"/>
      <c r="ID7" s="56"/>
      <c r="IE7" s="56"/>
      <c r="IF7" s="56"/>
      <c r="IG7" s="56"/>
      <c r="IH7" s="56"/>
      <c r="II7" s="56"/>
      <c r="IJ7" s="56"/>
      <c r="IK7" s="56"/>
      <c r="IL7" s="56"/>
      <c r="IM7" s="56"/>
    </row>
    <row r="8" spans="1:247" ht="24.75" customHeight="1">
      <c r="A8" s="429" t="s">
        <v>315</v>
      </c>
      <c r="B8" s="429" t="s">
        <v>316</v>
      </c>
      <c r="C8" s="385" t="s">
        <v>107</v>
      </c>
      <c r="D8" s="430" t="s">
        <v>317</v>
      </c>
      <c r="E8" s="428" t="s">
        <v>309</v>
      </c>
      <c r="F8" s="382">
        <v>3</v>
      </c>
      <c r="G8" s="383">
        <v>3</v>
      </c>
      <c r="H8" s="384">
        <v>3</v>
      </c>
      <c r="I8" s="382"/>
      <c r="J8" s="382"/>
      <c r="K8" s="382"/>
      <c r="L8" s="382"/>
      <c r="M8" s="382"/>
      <c r="N8" s="382"/>
      <c r="O8" s="382"/>
      <c r="P8" s="383"/>
      <c r="Q8" s="5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24.75" customHeight="1">
      <c r="A9" s="380" t="s">
        <v>103</v>
      </c>
      <c r="B9" s="380" t="s">
        <v>104</v>
      </c>
      <c r="C9" s="380" t="s">
        <v>109</v>
      </c>
      <c r="D9" s="381" t="s">
        <v>93</v>
      </c>
      <c r="E9" s="303" t="s">
        <v>110</v>
      </c>
      <c r="F9" s="382">
        <v>15</v>
      </c>
      <c r="G9" s="383">
        <v>15</v>
      </c>
      <c r="H9" s="384">
        <v>15</v>
      </c>
      <c r="I9" s="382"/>
      <c r="J9" s="382"/>
      <c r="K9" s="382"/>
      <c r="L9" s="382"/>
      <c r="M9" s="382"/>
      <c r="N9" s="382"/>
      <c r="O9" s="382"/>
      <c r="P9" s="383"/>
      <c r="Q9" s="393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385"/>
      <c r="B10" s="385"/>
      <c r="C10" s="385"/>
      <c r="D10" s="386"/>
      <c r="E10" s="387"/>
      <c r="F10" s="382"/>
      <c r="G10" s="383"/>
      <c r="H10" s="384"/>
      <c r="I10" s="382"/>
      <c r="J10" s="382"/>
      <c r="K10" s="382"/>
      <c r="L10" s="382"/>
      <c r="M10" s="382"/>
      <c r="N10" s="382"/>
      <c r="O10" s="382"/>
      <c r="P10" s="383"/>
      <c r="Q10" s="5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 s="385"/>
      <c r="B11" s="385"/>
      <c r="C11" s="385"/>
      <c r="D11" s="386"/>
      <c r="E11" s="387"/>
      <c r="F11" s="382"/>
      <c r="G11" s="383"/>
      <c r="H11" s="384"/>
      <c r="I11" s="382"/>
      <c r="J11" s="382"/>
      <c r="K11" s="382"/>
      <c r="L11" s="382"/>
      <c r="M11" s="382"/>
      <c r="N11" s="382"/>
      <c r="O11" s="382"/>
      <c r="P11" s="383"/>
      <c r="Q11" s="5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 s="385"/>
      <c r="B12" s="385"/>
      <c r="C12" s="385"/>
      <c r="D12" s="386"/>
      <c r="E12" s="387"/>
      <c r="F12" s="382"/>
      <c r="G12" s="383"/>
      <c r="H12" s="384"/>
      <c r="I12" s="382"/>
      <c r="J12" s="382"/>
      <c r="K12" s="382"/>
      <c r="L12" s="382"/>
      <c r="M12" s="382"/>
      <c r="N12" s="382"/>
      <c r="O12" s="382"/>
      <c r="P12" s="383"/>
      <c r="Q12" s="5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 s="385"/>
      <c r="B13" s="385"/>
      <c r="C13" s="385"/>
      <c r="D13" s="386"/>
      <c r="E13" s="387"/>
      <c r="F13" s="382"/>
      <c r="G13" s="383"/>
      <c r="H13" s="384"/>
      <c r="I13" s="382"/>
      <c r="J13" s="382"/>
      <c r="K13" s="382"/>
      <c r="L13" s="382"/>
      <c r="M13" s="382"/>
      <c r="N13" s="382"/>
      <c r="O13" s="382"/>
      <c r="P13" s="383"/>
      <c r="Q13" s="5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 s="385"/>
      <c r="B14" s="385"/>
      <c r="C14" s="385"/>
      <c r="D14" s="386"/>
      <c r="E14" s="387"/>
      <c r="F14" s="382"/>
      <c r="G14" s="383"/>
      <c r="H14" s="384"/>
      <c r="I14" s="382"/>
      <c r="J14" s="382"/>
      <c r="K14" s="382"/>
      <c r="L14" s="382"/>
      <c r="M14" s="382"/>
      <c r="N14" s="382"/>
      <c r="O14" s="382"/>
      <c r="P14" s="383"/>
      <c r="Q14" s="5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 s="385"/>
      <c r="B15" s="385"/>
      <c r="C15" s="385"/>
      <c r="D15" s="386"/>
      <c r="E15" s="387"/>
      <c r="F15" s="382"/>
      <c r="G15" s="383"/>
      <c r="H15" s="384"/>
      <c r="I15" s="382"/>
      <c r="J15" s="382"/>
      <c r="K15" s="382"/>
      <c r="L15" s="382"/>
      <c r="M15" s="382"/>
      <c r="N15" s="382"/>
      <c r="O15" s="382"/>
      <c r="P15" s="383"/>
      <c r="Q15" s="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1:247" ht="24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1:247" ht="24.7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4.7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1:247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32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7"/>
  <sheetViews>
    <sheetView showGridLines="0" showZeros="0" workbookViewId="0">
      <selection activeCell="C10" sqref="C10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spans="1:15" ht="18.75" customHeight="1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293</v>
      </c>
      <c r="O1" s="3"/>
    </row>
    <row r="2" spans="1:15" ht="18.75" customHeight="1">
      <c r="A2" s="602" t="s">
        <v>294</v>
      </c>
      <c r="B2" s="602"/>
      <c r="C2" s="602"/>
      <c r="D2" s="602"/>
      <c r="E2" s="602"/>
      <c r="F2" s="602"/>
      <c r="G2" s="602"/>
      <c r="H2" s="602"/>
      <c r="I2" s="602"/>
      <c r="J2" s="602"/>
      <c r="K2" s="602"/>
      <c r="L2" s="602"/>
      <c r="M2" s="602"/>
      <c r="N2" s="602"/>
      <c r="O2" s="3"/>
    </row>
    <row r="3" spans="1:15" ht="18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2" t="s">
        <v>77</v>
      </c>
      <c r="O3" s="5"/>
    </row>
    <row r="4" spans="1:15" ht="32.25" customHeight="1">
      <c r="A4" s="603" t="s">
        <v>136</v>
      </c>
      <c r="B4" s="604" t="s">
        <v>79</v>
      </c>
      <c r="C4" s="606" t="s">
        <v>295</v>
      </c>
      <c r="D4" s="603" t="s">
        <v>296</v>
      </c>
      <c r="E4" s="603" t="s">
        <v>297</v>
      </c>
      <c r="F4" s="603"/>
      <c r="G4" s="603" t="s">
        <v>298</v>
      </c>
      <c r="H4" s="607" t="s">
        <v>299</v>
      </c>
      <c r="I4" s="603" t="s">
        <v>300</v>
      </c>
      <c r="J4" s="603" t="s">
        <v>301</v>
      </c>
      <c r="K4" s="603" t="s">
        <v>302</v>
      </c>
      <c r="L4" s="603" t="s">
        <v>303</v>
      </c>
      <c r="M4" s="603" t="s">
        <v>304</v>
      </c>
      <c r="N4" s="603" t="s">
        <v>305</v>
      </c>
      <c r="O4" s="3"/>
    </row>
    <row r="5" spans="1:15" ht="24.75" customHeight="1">
      <c r="A5" s="603"/>
      <c r="B5" s="605"/>
      <c r="C5" s="606"/>
      <c r="D5" s="603"/>
      <c r="E5" s="6" t="s">
        <v>179</v>
      </c>
      <c r="F5" s="7" t="s">
        <v>306</v>
      </c>
      <c r="G5" s="603"/>
      <c r="H5" s="607"/>
      <c r="I5" s="603"/>
      <c r="J5" s="603"/>
      <c r="K5" s="603"/>
      <c r="L5" s="603"/>
      <c r="M5" s="603"/>
      <c r="N5" s="603"/>
      <c r="O5" s="3"/>
    </row>
    <row r="6" spans="1:15" ht="9.75" customHeight="1">
      <c r="A6" s="8" t="s">
        <v>92</v>
      </c>
      <c r="B6" s="8" t="s">
        <v>92</v>
      </c>
      <c r="C6" s="8" t="s">
        <v>92</v>
      </c>
      <c r="D6" s="9" t="s">
        <v>92</v>
      </c>
      <c r="E6" s="10" t="s">
        <v>92</v>
      </c>
      <c r="F6" s="10" t="s">
        <v>92</v>
      </c>
      <c r="G6" s="9" t="s">
        <v>92</v>
      </c>
      <c r="H6" s="8" t="s">
        <v>92</v>
      </c>
      <c r="I6" s="8" t="s">
        <v>92</v>
      </c>
      <c r="J6" s="8" t="s">
        <v>92</v>
      </c>
      <c r="K6" s="9" t="s">
        <v>92</v>
      </c>
      <c r="L6" s="9" t="s">
        <v>92</v>
      </c>
      <c r="M6" s="9" t="s">
        <v>92</v>
      </c>
      <c r="N6" s="8" t="s">
        <v>92</v>
      </c>
      <c r="O6" s="3"/>
    </row>
    <row r="7" spans="1:15" s="1" customFormat="1" ht="12">
      <c r="A7" s="11"/>
      <c r="B7" s="420" t="s">
        <v>307</v>
      </c>
      <c r="C7" s="12"/>
      <c r="D7" s="13"/>
      <c r="E7" s="14"/>
      <c r="F7" s="15"/>
      <c r="G7" s="16"/>
      <c r="H7" s="17"/>
      <c r="I7" s="17"/>
      <c r="J7" s="17"/>
      <c r="K7" s="17"/>
      <c r="L7" s="19"/>
      <c r="M7" s="23"/>
      <c r="N7" s="23"/>
      <c r="O7" s="20"/>
    </row>
    <row r="8" spans="1:15" ht="12">
      <c r="A8" s="18"/>
      <c r="B8" s="19"/>
      <c r="C8" s="19"/>
      <c r="D8" s="16"/>
      <c r="E8" s="14"/>
      <c r="F8" s="15"/>
      <c r="G8" s="16"/>
      <c r="H8" s="17"/>
      <c r="I8" s="17"/>
      <c r="J8" s="17"/>
      <c r="K8" s="17"/>
      <c r="L8" s="19"/>
      <c r="M8" s="23"/>
      <c r="N8" s="23"/>
      <c r="O8" s="3"/>
    </row>
    <row r="9" spans="1:15" ht="12">
      <c r="A9" s="3"/>
      <c r="B9" s="3"/>
      <c r="C9" s="20"/>
      <c r="D9" s="20"/>
      <c r="E9" s="20"/>
      <c r="F9" s="20"/>
      <c r="G9" s="21"/>
      <c r="H9" s="20"/>
      <c r="I9" s="20"/>
      <c r="J9" s="20"/>
      <c r="K9" s="20"/>
      <c r="L9" s="20"/>
      <c r="M9" s="20"/>
      <c r="N9" s="20"/>
      <c r="O9" s="3"/>
    </row>
    <row r="10" spans="1:15" ht="12">
      <c r="A10" s="3"/>
      <c r="B10" s="3"/>
      <c r="C10" s="20"/>
      <c r="D10" s="20"/>
      <c r="E10" s="20"/>
      <c r="F10" s="20"/>
      <c r="G10" s="21"/>
      <c r="H10" s="3"/>
      <c r="I10" s="3"/>
      <c r="J10" s="3"/>
      <c r="K10" s="20"/>
      <c r="L10" s="3"/>
      <c r="M10" s="3"/>
      <c r="N10" s="3"/>
      <c r="O10" s="3"/>
    </row>
    <row r="11" spans="1:15" ht="12">
      <c r="A11" s="3"/>
      <c r="B11" s="3"/>
      <c r="C11" s="20"/>
      <c r="D11" s="20"/>
      <c r="E11" s="20"/>
      <c r="F11" s="20"/>
      <c r="G11" s="21"/>
      <c r="H11" s="3"/>
      <c r="I11" s="3"/>
      <c r="J11" s="3"/>
      <c r="K11" s="20"/>
      <c r="L11" s="3"/>
      <c r="M11" s="3"/>
      <c r="N11" s="20"/>
      <c r="O11" s="3"/>
    </row>
    <row r="12" spans="1:15" ht="12">
      <c r="A12" s="3"/>
      <c r="B12" s="3"/>
      <c r="C12" s="3"/>
      <c r="D12" s="20"/>
      <c r="E12" s="20"/>
      <c r="F12" s="20"/>
      <c r="G12" s="4"/>
      <c r="H12" s="3"/>
      <c r="I12" s="3"/>
      <c r="J12" s="3"/>
      <c r="K12" s="3"/>
      <c r="L12" s="3"/>
      <c r="M12" s="3"/>
      <c r="N12" s="3"/>
      <c r="O12" s="3"/>
    </row>
    <row r="13" spans="1:15" ht="12">
      <c r="A13" s="3"/>
      <c r="B13" s="3"/>
      <c r="C13" s="3"/>
      <c r="D13" s="3"/>
      <c r="E13" s="3"/>
      <c r="F13" s="3"/>
      <c r="G13" s="21"/>
      <c r="H13" s="3"/>
      <c r="I13" s="3"/>
      <c r="J13" s="3"/>
      <c r="K13" s="3"/>
      <c r="L13" s="3"/>
      <c r="M13" s="20"/>
      <c r="N13" s="3"/>
      <c r="O13" s="3"/>
    </row>
    <row r="14" spans="1:15" ht="12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spans="1:15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ht="12.7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24"/>
      <c r="M16" s="5"/>
      <c r="N16" s="5"/>
      <c r="O16" s="5"/>
    </row>
    <row r="17" spans="1:15" ht="12.75" customHeight="1">
      <c r="A17"/>
      <c r="B17"/>
      <c r="C17"/>
      <c r="D17"/>
      <c r="E17"/>
      <c r="F17"/>
      <c r="G17"/>
      <c r="H17"/>
      <c r="I17"/>
      <c r="J17"/>
      <c r="K17"/>
      <c r="L17" s="24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honeticPr fontId="32" type="noConversion"/>
  <printOptions horizontalCentered="1"/>
  <pageMargins left="0.749305555555556" right="0.749305555555556" top="0.999305555555556" bottom="0.999305555555556" header="0.499305555555556" footer="0.499305555555556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21"/>
  <sheetViews>
    <sheetView showGridLines="0" showZeros="0" workbookViewId="0">
      <selection activeCell="L11" sqref="L11"/>
    </sheetView>
  </sheetViews>
  <sheetFormatPr defaultColWidth="9" defaultRowHeight="18.95" customHeight="1"/>
  <cols>
    <col min="1" max="3" width="3.5" style="337" customWidth="1"/>
    <col min="4" max="4" width="7.125" style="337" customWidth="1"/>
    <col min="5" max="5" width="25.625" style="338" customWidth="1"/>
    <col min="6" max="6" width="9.75" style="339" customWidth="1"/>
    <col min="7" max="10" width="8.5" style="339" customWidth="1"/>
    <col min="11" max="12" width="8.625" style="339" customWidth="1"/>
    <col min="13" max="17" width="8" style="339" customWidth="1"/>
    <col min="18" max="18" width="8" style="340" customWidth="1"/>
    <col min="19" max="21" width="8" style="341" customWidth="1"/>
    <col min="22" max="16384" width="9" style="340"/>
  </cols>
  <sheetData>
    <row r="1" spans="1:22" ht="24.75" customHeight="1">
      <c r="A1" s="313"/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5"/>
      <c r="Q1" s="5"/>
      <c r="R1" s="5"/>
      <c r="S1" s="360"/>
      <c r="T1" s="360"/>
      <c r="U1" s="313" t="s">
        <v>111</v>
      </c>
      <c r="V1" s="5"/>
    </row>
    <row r="2" spans="1:22" ht="24.75" customHeight="1">
      <c r="A2" s="463" t="s">
        <v>112</v>
      </c>
      <c r="B2" s="463"/>
      <c r="C2" s="463"/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  <c r="O2" s="463"/>
      <c r="P2" s="463"/>
      <c r="Q2" s="463"/>
      <c r="R2" s="463"/>
      <c r="S2" s="463"/>
      <c r="T2" s="463"/>
      <c r="U2" s="463"/>
      <c r="V2" s="5"/>
    </row>
    <row r="3" spans="1:22" s="333" customFormat="1" ht="24.75" customHeight="1">
      <c r="A3" s="342"/>
      <c r="B3" s="343"/>
      <c r="C3" s="344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59"/>
      <c r="Q3" s="359"/>
      <c r="R3" s="361"/>
      <c r="S3" s="362"/>
      <c r="T3" s="464" t="s">
        <v>77</v>
      </c>
      <c r="U3" s="464"/>
      <c r="V3" s="361"/>
    </row>
    <row r="4" spans="1:22" s="334" customFormat="1" ht="30" customHeight="1">
      <c r="A4" s="345" t="s">
        <v>113</v>
      </c>
      <c r="B4" s="345"/>
      <c r="C4" s="346"/>
      <c r="D4" s="467" t="s">
        <v>78</v>
      </c>
      <c r="E4" s="468" t="s">
        <v>98</v>
      </c>
      <c r="F4" s="461" t="s">
        <v>114</v>
      </c>
      <c r="G4" s="347" t="s">
        <v>115</v>
      </c>
      <c r="H4" s="345"/>
      <c r="I4" s="345"/>
      <c r="J4" s="346"/>
      <c r="K4" s="465" t="s">
        <v>116</v>
      </c>
      <c r="L4" s="465"/>
      <c r="M4" s="465"/>
      <c r="N4" s="465"/>
      <c r="O4" s="465"/>
      <c r="P4" s="465"/>
      <c r="Q4" s="465"/>
      <c r="R4" s="465"/>
      <c r="S4" s="456" t="s">
        <v>117</v>
      </c>
      <c r="T4" s="459" t="s">
        <v>118</v>
      </c>
      <c r="U4" s="459" t="s">
        <v>119</v>
      </c>
      <c r="V4" s="363"/>
    </row>
    <row r="5" spans="1:22" s="334" customFormat="1" ht="21.75" customHeight="1">
      <c r="A5" s="466" t="s">
        <v>100</v>
      </c>
      <c r="B5" s="467" t="s">
        <v>101</v>
      </c>
      <c r="C5" s="467" t="s">
        <v>102</v>
      </c>
      <c r="D5" s="467"/>
      <c r="E5" s="468"/>
      <c r="F5" s="461"/>
      <c r="G5" s="467" t="s">
        <v>80</v>
      </c>
      <c r="H5" s="467" t="s">
        <v>120</v>
      </c>
      <c r="I5" s="467" t="s">
        <v>121</v>
      </c>
      <c r="J5" s="461" t="s">
        <v>122</v>
      </c>
      <c r="K5" s="460" t="s">
        <v>80</v>
      </c>
      <c r="L5" s="470" t="s">
        <v>123</v>
      </c>
      <c r="M5" s="470" t="s">
        <v>124</v>
      </c>
      <c r="N5" s="460" t="s">
        <v>125</v>
      </c>
      <c r="O5" s="462" t="s">
        <v>126</v>
      </c>
      <c r="P5" s="462" t="s">
        <v>127</v>
      </c>
      <c r="Q5" s="462" t="s">
        <v>128</v>
      </c>
      <c r="R5" s="462" t="s">
        <v>129</v>
      </c>
      <c r="S5" s="457"/>
      <c r="T5" s="458"/>
      <c r="U5" s="458"/>
      <c r="V5" s="363"/>
    </row>
    <row r="6" spans="1:22" s="335" customFormat="1" ht="29.25" customHeight="1">
      <c r="A6" s="466"/>
      <c r="B6" s="467"/>
      <c r="C6" s="467"/>
      <c r="D6" s="467"/>
      <c r="E6" s="469"/>
      <c r="F6" s="348" t="s">
        <v>99</v>
      </c>
      <c r="G6" s="467"/>
      <c r="H6" s="467"/>
      <c r="I6" s="467"/>
      <c r="J6" s="461"/>
      <c r="K6" s="461"/>
      <c r="L6" s="471"/>
      <c r="M6" s="471"/>
      <c r="N6" s="461"/>
      <c r="O6" s="460"/>
      <c r="P6" s="460"/>
      <c r="Q6" s="460"/>
      <c r="R6" s="460"/>
      <c r="S6" s="458"/>
      <c r="T6" s="458"/>
      <c r="U6" s="458"/>
      <c r="V6" s="364"/>
    </row>
    <row r="7" spans="1:22" ht="24.75" customHeight="1">
      <c r="A7" s="349" t="s">
        <v>92</v>
      </c>
      <c r="B7" s="349" t="s">
        <v>92</v>
      </c>
      <c r="C7" s="349" t="s">
        <v>92</v>
      </c>
      <c r="D7" s="349" t="s">
        <v>92</v>
      </c>
      <c r="E7" s="349" t="s">
        <v>92</v>
      </c>
      <c r="F7" s="350">
        <v>1</v>
      </c>
      <c r="G7" s="349">
        <v>2</v>
      </c>
      <c r="H7" s="349">
        <v>3</v>
      </c>
      <c r="I7" s="349">
        <v>4</v>
      </c>
      <c r="J7" s="349">
        <v>5</v>
      </c>
      <c r="K7" s="349">
        <v>6</v>
      </c>
      <c r="L7" s="349">
        <v>7</v>
      </c>
      <c r="M7" s="349">
        <v>8</v>
      </c>
      <c r="N7" s="349">
        <v>9</v>
      </c>
      <c r="O7" s="349">
        <v>10</v>
      </c>
      <c r="P7" s="349">
        <v>11</v>
      </c>
      <c r="Q7" s="349">
        <v>12</v>
      </c>
      <c r="R7" s="349">
        <v>13</v>
      </c>
      <c r="S7" s="350">
        <v>14</v>
      </c>
      <c r="T7" s="350">
        <v>15</v>
      </c>
      <c r="U7" s="350">
        <v>16</v>
      </c>
      <c r="V7" s="5"/>
    </row>
    <row r="8" spans="1:22" s="336" customFormat="1" ht="24.75" customHeight="1">
      <c r="A8" s="331" t="s">
        <v>130</v>
      </c>
      <c r="B8" s="331" t="s">
        <v>131</v>
      </c>
      <c r="C8" s="331" t="s">
        <v>132</v>
      </c>
      <c r="D8" s="351" t="s">
        <v>93</v>
      </c>
      <c r="E8" s="303" t="s">
        <v>106</v>
      </c>
      <c r="F8" s="352">
        <v>44.55</v>
      </c>
      <c r="G8" s="353">
        <v>44.55</v>
      </c>
      <c r="H8" s="354"/>
      <c r="I8" s="354">
        <v>44.55</v>
      </c>
      <c r="J8" s="354"/>
      <c r="K8" s="354"/>
      <c r="L8" s="354"/>
      <c r="M8" s="352"/>
      <c r="N8" s="354"/>
      <c r="O8" s="354"/>
      <c r="P8" s="354"/>
      <c r="Q8" s="354"/>
      <c r="R8" s="365"/>
      <c r="S8" s="366"/>
      <c r="T8" s="367"/>
      <c r="U8" s="365"/>
      <c r="V8" s="368"/>
    </row>
    <row r="9" spans="1:22" ht="24.75" customHeight="1">
      <c r="A9" s="331" t="s">
        <v>130</v>
      </c>
      <c r="B9" s="331" t="s">
        <v>131</v>
      </c>
      <c r="C9" s="426" t="s">
        <v>313</v>
      </c>
      <c r="D9" s="351" t="s">
        <v>93</v>
      </c>
      <c r="E9" s="428" t="s">
        <v>309</v>
      </c>
      <c r="F9" s="352">
        <v>3</v>
      </c>
      <c r="G9" s="353"/>
      <c r="H9" s="354"/>
      <c r="I9" s="354"/>
      <c r="J9" s="354"/>
      <c r="K9" s="354">
        <v>3</v>
      </c>
      <c r="L9" s="354">
        <v>3</v>
      </c>
      <c r="M9" s="352"/>
      <c r="N9" s="354"/>
      <c r="O9" s="354"/>
      <c r="P9" s="354"/>
      <c r="Q9" s="354"/>
      <c r="R9" s="365"/>
      <c r="S9" s="366"/>
      <c r="T9" s="367"/>
      <c r="U9" s="365"/>
      <c r="V9" s="5"/>
    </row>
    <row r="10" spans="1:22" ht="24.75" customHeight="1">
      <c r="A10" s="331" t="s">
        <v>130</v>
      </c>
      <c r="B10" s="331" t="s">
        <v>131</v>
      </c>
      <c r="C10" s="331" t="s">
        <v>133</v>
      </c>
      <c r="D10" s="351" t="s">
        <v>93</v>
      </c>
      <c r="E10" s="303" t="s">
        <v>110</v>
      </c>
      <c r="F10" s="352">
        <v>15</v>
      </c>
      <c r="G10" s="353"/>
      <c r="H10" s="354"/>
      <c r="I10" s="354"/>
      <c r="J10" s="354"/>
      <c r="K10" s="354">
        <v>15</v>
      </c>
      <c r="L10" s="354">
        <v>15</v>
      </c>
      <c r="M10" s="352"/>
      <c r="N10" s="354"/>
      <c r="O10" s="354"/>
      <c r="P10" s="354"/>
      <c r="Q10" s="354"/>
      <c r="R10" s="365"/>
      <c r="S10" s="366"/>
      <c r="T10" s="367"/>
      <c r="U10" s="365"/>
      <c r="V10" s="5"/>
    </row>
    <row r="11" spans="1:22" ht="24.75" customHeight="1">
      <c r="A11" s="355"/>
      <c r="B11" s="355"/>
      <c r="C11" s="355"/>
      <c r="D11" s="356"/>
      <c r="E11" s="357"/>
      <c r="F11" s="352"/>
      <c r="G11" s="353"/>
      <c r="H11" s="354"/>
      <c r="I11" s="354"/>
      <c r="J11" s="354"/>
      <c r="K11" s="354"/>
      <c r="L11" s="354"/>
      <c r="M11" s="352"/>
      <c r="N11" s="354"/>
      <c r="O11" s="354"/>
      <c r="P11" s="354"/>
      <c r="Q11" s="354"/>
      <c r="R11" s="365"/>
      <c r="S11" s="366"/>
      <c r="T11" s="367"/>
      <c r="U11" s="365"/>
      <c r="V11" s="5"/>
    </row>
    <row r="12" spans="1:22" ht="24.75" customHeight="1">
      <c r="A12" s="355"/>
      <c r="B12" s="355"/>
      <c r="C12" s="355"/>
      <c r="D12" s="356"/>
      <c r="E12" s="357"/>
      <c r="F12" s="352"/>
      <c r="G12" s="353"/>
      <c r="H12" s="354"/>
      <c r="I12" s="354"/>
      <c r="J12" s="354"/>
      <c r="K12" s="354"/>
      <c r="L12" s="354"/>
      <c r="M12" s="352"/>
      <c r="N12" s="354"/>
      <c r="O12" s="354"/>
      <c r="P12" s="354"/>
      <c r="Q12" s="354"/>
      <c r="R12" s="365"/>
      <c r="S12" s="366"/>
      <c r="T12" s="367"/>
      <c r="U12" s="365"/>
      <c r="V12" s="5"/>
    </row>
    <row r="13" spans="1:22" ht="24.75" customHeight="1">
      <c r="A13" s="355"/>
      <c r="B13" s="355"/>
      <c r="C13" s="355"/>
      <c r="D13" s="356"/>
      <c r="E13" s="357"/>
      <c r="F13" s="352"/>
      <c r="G13" s="353"/>
      <c r="H13" s="354"/>
      <c r="I13" s="354"/>
      <c r="J13" s="354"/>
      <c r="K13" s="354"/>
      <c r="L13" s="354"/>
      <c r="M13" s="352"/>
      <c r="N13" s="354"/>
      <c r="O13" s="354"/>
      <c r="P13" s="354"/>
      <c r="Q13" s="354"/>
      <c r="R13" s="365"/>
      <c r="S13" s="366"/>
      <c r="T13" s="367"/>
      <c r="U13" s="365"/>
      <c r="V13" s="5"/>
    </row>
    <row r="14" spans="1:22" ht="24.75" customHeight="1">
      <c r="A14" s="355"/>
      <c r="B14" s="355"/>
      <c r="C14" s="355"/>
      <c r="D14" s="356"/>
      <c r="E14" s="357"/>
      <c r="F14" s="352"/>
      <c r="G14" s="353"/>
      <c r="H14" s="354"/>
      <c r="I14" s="354"/>
      <c r="J14" s="354"/>
      <c r="K14" s="354"/>
      <c r="L14" s="354"/>
      <c r="M14" s="352"/>
      <c r="N14" s="354"/>
      <c r="O14" s="354"/>
      <c r="P14" s="354"/>
      <c r="Q14" s="354"/>
      <c r="R14" s="365"/>
      <c r="S14" s="366"/>
      <c r="T14" s="367"/>
      <c r="U14" s="365"/>
      <c r="V14" s="5"/>
    </row>
    <row r="15" spans="1:22" ht="24.75" customHeight="1">
      <c r="A15" s="355"/>
      <c r="B15" s="355"/>
      <c r="C15" s="355"/>
      <c r="D15" s="356"/>
      <c r="E15" s="357"/>
      <c r="F15" s="352"/>
      <c r="G15" s="353"/>
      <c r="H15" s="354"/>
      <c r="I15" s="354"/>
      <c r="J15" s="354"/>
      <c r="K15" s="354"/>
      <c r="L15" s="354"/>
      <c r="M15" s="352"/>
      <c r="N15" s="354"/>
      <c r="O15" s="354"/>
      <c r="P15" s="354"/>
      <c r="Q15" s="354"/>
      <c r="R15" s="365"/>
      <c r="S15" s="366"/>
      <c r="T15" s="367"/>
      <c r="U15" s="365"/>
      <c r="V15" s="5"/>
    </row>
    <row r="16" spans="1:22" ht="24.75" customHeight="1">
      <c r="A16" s="355"/>
      <c r="B16" s="355"/>
      <c r="C16" s="355"/>
      <c r="D16" s="356"/>
      <c r="E16" s="357"/>
      <c r="F16" s="352"/>
      <c r="G16" s="353"/>
      <c r="H16" s="354"/>
      <c r="I16" s="354"/>
      <c r="J16" s="354"/>
      <c r="K16" s="354"/>
      <c r="L16" s="354"/>
      <c r="M16" s="352"/>
      <c r="N16" s="354"/>
      <c r="O16" s="354"/>
      <c r="P16" s="354"/>
      <c r="Q16" s="354"/>
      <c r="R16" s="365"/>
      <c r="S16" s="366"/>
      <c r="T16" s="367"/>
      <c r="U16" s="365"/>
      <c r="V16" s="5"/>
    </row>
    <row r="17" spans="1:22" ht="24.75" customHeight="1">
      <c r="A17"/>
      <c r="B17"/>
      <c r="C17"/>
      <c r="D17"/>
      <c r="E17"/>
      <c r="F17"/>
      <c r="G17" s="5"/>
      <c r="H17" s="5"/>
      <c r="I17" s="5"/>
      <c r="J17" s="5"/>
      <c r="K17" s="5"/>
      <c r="L17" s="5"/>
      <c r="M17" s="5"/>
      <c r="N17" s="5"/>
      <c r="O17" s="358"/>
      <c r="P17"/>
      <c r="Q17"/>
      <c r="R17"/>
      <c r="S17"/>
      <c r="T17"/>
      <c r="U17"/>
      <c r="V17"/>
    </row>
    <row r="18" spans="1:22" ht="24.75" customHeight="1">
      <c r="A18"/>
      <c r="B18"/>
      <c r="C18"/>
      <c r="D18"/>
      <c r="E18"/>
      <c r="F18"/>
      <c r="G18" s="358"/>
      <c r="H18" s="5"/>
      <c r="I18" s="5"/>
      <c r="J18" s="5"/>
      <c r="K18" s="5"/>
      <c r="L18" s="5"/>
      <c r="M18" s="5"/>
      <c r="N18" s="5"/>
      <c r="O18" s="5"/>
      <c r="P18"/>
      <c r="Q18"/>
      <c r="R18"/>
      <c r="S18"/>
      <c r="T18"/>
      <c r="U18"/>
      <c r="V18"/>
    </row>
    <row r="19" spans="1:22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1:22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22" ht="24.7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32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U20"/>
  <sheetViews>
    <sheetView showGridLines="0" showZeros="0" workbookViewId="0">
      <selection activeCell="K11" sqref="K1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spans="1:21" ht="14.25" customHeight="1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313" t="s">
        <v>134</v>
      </c>
    </row>
    <row r="2" spans="1:21" ht="24.75" customHeight="1">
      <c r="A2" s="473" t="s">
        <v>135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</row>
    <row r="3" spans="1:21" ht="19.5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474" t="s">
        <v>77</v>
      </c>
      <c r="U3" s="474"/>
    </row>
    <row r="4" spans="1:21" ht="27.75" customHeight="1">
      <c r="A4" s="475" t="s">
        <v>113</v>
      </c>
      <c r="B4" s="476"/>
      <c r="C4" s="477"/>
      <c r="D4" s="478" t="s">
        <v>136</v>
      </c>
      <c r="E4" s="478" t="s">
        <v>137</v>
      </c>
      <c r="F4" s="478" t="s">
        <v>99</v>
      </c>
      <c r="G4" s="472" t="s">
        <v>138</v>
      </c>
      <c r="H4" s="472" t="s">
        <v>139</v>
      </c>
      <c r="I4" s="472" t="s">
        <v>140</v>
      </c>
      <c r="J4" s="472" t="s">
        <v>141</v>
      </c>
      <c r="K4" s="472" t="s">
        <v>142</v>
      </c>
      <c r="L4" s="472" t="s">
        <v>143</v>
      </c>
      <c r="M4" s="472" t="s">
        <v>124</v>
      </c>
      <c r="N4" s="472" t="s">
        <v>144</v>
      </c>
      <c r="O4" s="472" t="s">
        <v>122</v>
      </c>
      <c r="P4" s="472" t="s">
        <v>126</v>
      </c>
      <c r="Q4" s="472" t="s">
        <v>125</v>
      </c>
      <c r="R4" s="472" t="s">
        <v>145</v>
      </c>
      <c r="S4" s="472" t="s">
        <v>146</v>
      </c>
      <c r="T4" s="472" t="s">
        <v>147</v>
      </c>
      <c r="U4" s="472" t="s">
        <v>129</v>
      </c>
    </row>
    <row r="5" spans="1:21" ht="13.5" customHeight="1">
      <c r="A5" s="478" t="s">
        <v>100</v>
      </c>
      <c r="B5" s="478" t="s">
        <v>101</v>
      </c>
      <c r="C5" s="478" t="s">
        <v>102</v>
      </c>
      <c r="D5" s="480"/>
      <c r="E5" s="480"/>
      <c r="F5" s="480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472"/>
      <c r="S5" s="472"/>
      <c r="T5" s="472"/>
      <c r="U5" s="472"/>
    </row>
    <row r="6" spans="1:21" ht="18" customHeight="1">
      <c r="A6" s="479"/>
      <c r="B6" s="479"/>
      <c r="C6" s="479"/>
      <c r="D6" s="479"/>
      <c r="E6" s="479"/>
      <c r="F6" s="479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472"/>
      <c r="T6" s="472"/>
      <c r="U6" s="472"/>
    </row>
    <row r="7" spans="1:21" s="56" customFormat="1" ht="29.25" customHeight="1">
      <c r="A7" s="331" t="s">
        <v>130</v>
      </c>
      <c r="B7" s="331" t="s">
        <v>131</v>
      </c>
      <c r="C7" s="331" t="s">
        <v>132</v>
      </c>
      <c r="D7" s="59" t="s">
        <v>93</v>
      </c>
      <c r="E7" s="61" t="s">
        <v>148</v>
      </c>
      <c r="F7" s="62">
        <v>44.55</v>
      </c>
      <c r="G7" s="63"/>
      <c r="H7" s="63">
        <v>44.55</v>
      </c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</row>
    <row r="8" spans="1:21" ht="29.25" customHeight="1">
      <c r="A8" s="331" t="s">
        <v>130</v>
      </c>
      <c r="B8" s="331" t="s">
        <v>131</v>
      </c>
      <c r="C8" s="426" t="s">
        <v>313</v>
      </c>
      <c r="D8" s="59" t="s">
        <v>93</v>
      </c>
      <c r="E8" s="427" t="s">
        <v>314</v>
      </c>
      <c r="F8" s="62">
        <v>3</v>
      </c>
      <c r="G8" s="63"/>
      <c r="H8" s="63">
        <v>3</v>
      </c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</row>
    <row r="9" spans="1:21" ht="29.25" customHeight="1">
      <c r="A9" s="331" t="s">
        <v>130</v>
      </c>
      <c r="B9" s="331" t="s">
        <v>131</v>
      </c>
      <c r="C9" s="331" t="s">
        <v>133</v>
      </c>
      <c r="D9" s="59" t="s">
        <v>93</v>
      </c>
      <c r="E9" s="61" t="s">
        <v>149</v>
      </c>
      <c r="F9" s="62">
        <v>15</v>
      </c>
      <c r="G9" s="63"/>
      <c r="H9" s="63">
        <v>15</v>
      </c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</row>
    <row r="10" spans="1:21" ht="29.25" customHeight="1">
      <c r="A10" s="60"/>
      <c r="B10" s="60"/>
      <c r="C10" s="60"/>
      <c r="D10" s="60"/>
      <c r="E10" s="175"/>
      <c r="F10" s="62"/>
      <c r="G10" s="63"/>
      <c r="H10" s="63"/>
      <c r="I10" s="332" t="s">
        <v>150</v>
      </c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</row>
    <row r="11" spans="1:21" ht="29.25" customHeight="1">
      <c r="A11" s="60"/>
      <c r="B11" s="60"/>
      <c r="C11" s="60"/>
      <c r="D11" s="60"/>
      <c r="E11" s="175"/>
      <c r="F11" s="62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</row>
    <row r="12" spans="1:21" ht="29.25" customHeight="1">
      <c r="A12" s="60"/>
      <c r="B12" s="60"/>
      <c r="C12" s="60"/>
      <c r="D12" s="60"/>
      <c r="E12" s="175"/>
      <c r="F12" s="62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</row>
    <row r="13" spans="1:21" ht="29.25" customHeight="1">
      <c r="A13" s="60"/>
      <c r="B13" s="60"/>
      <c r="C13" s="60"/>
      <c r="D13" s="60"/>
      <c r="E13" s="175"/>
      <c r="F13" s="62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</row>
    <row r="14" spans="1:21" ht="29.25" customHeight="1">
      <c r="A14" s="60"/>
      <c r="B14" s="60"/>
      <c r="C14" s="60"/>
      <c r="D14" s="60"/>
      <c r="E14" s="175"/>
      <c r="F14" s="62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</row>
    <row r="15" spans="1:21" ht="29.25" customHeight="1">
      <c r="A15" s="60"/>
      <c r="B15" s="60"/>
      <c r="C15" s="60"/>
      <c r="D15" s="60"/>
      <c r="E15" s="175"/>
      <c r="F15" s="62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</row>
    <row r="16" spans="1:21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3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315" customWidth="1"/>
    <col min="4" max="4" width="7.25" style="315" customWidth="1"/>
    <col min="5" max="5" width="19.5" style="315" customWidth="1"/>
    <col min="6" max="6" width="9" style="315"/>
    <col min="7" max="7" width="8.5" style="315" customWidth="1"/>
    <col min="8" max="11" width="7.5" style="315" customWidth="1"/>
    <col min="12" max="12" width="7.5" style="316" customWidth="1"/>
    <col min="13" max="21" width="7.5" style="315" customWidth="1"/>
    <col min="22" max="22" width="8.125" style="315" customWidth="1"/>
    <col min="23" max="25" width="7.5" style="315" customWidth="1"/>
    <col min="26" max="16384" width="9" style="315"/>
  </cols>
  <sheetData>
    <row r="1" spans="1:254" ht="23.1" customHeight="1">
      <c r="A1" s="5"/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5"/>
      <c r="M1" s="317"/>
      <c r="N1" s="317"/>
      <c r="O1" s="317"/>
      <c r="P1" s="317"/>
      <c r="Q1" s="317"/>
      <c r="R1" s="317"/>
      <c r="S1" s="317"/>
      <c r="T1" s="317"/>
      <c r="U1" s="317"/>
      <c r="V1" s="5"/>
      <c r="W1" s="5"/>
      <c r="X1" s="5"/>
      <c r="Y1" s="327" t="s">
        <v>151</v>
      </c>
      <c r="Z1" s="328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86" t="s">
        <v>152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486"/>
      <c r="S2" s="486"/>
      <c r="T2" s="486"/>
      <c r="U2" s="486"/>
      <c r="V2" s="486"/>
      <c r="W2" s="486"/>
      <c r="X2" s="486"/>
      <c r="Y2" s="486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318"/>
      <c r="B3" s="318"/>
      <c r="C3" s="318"/>
      <c r="D3" s="319"/>
      <c r="E3" s="319"/>
      <c r="F3" s="319"/>
      <c r="G3" s="319"/>
      <c r="H3" s="319"/>
      <c r="I3" s="319"/>
      <c r="J3" s="319"/>
      <c r="K3" s="319"/>
      <c r="L3" s="5"/>
      <c r="M3" s="319"/>
      <c r="N3" s="319"/>
      <c r="O3" s="319"/>
      <c r="P3" s="319"/>
      <c r="Q3" s="319"/>
      <c r="R3" s="319"/>
      <c r="S3" s="319"/>
      <c r="T3" s="319"/>
      <c r="U3" s="319"/>
      <c r="V3" s="5"/>
      <c r="W3" s="5"/>
      <c r="X3" s="487" t="s">
        <v>77</v>
      </c>
      <c r="Y3" s="487"/>
      <c r="Z3" s="329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88" t="s">
        <v>97</v>
      </c>
      <c r="B4" s="488"/>
      <c r="C4" s="488"/>
      <c r="D4" s="484" t="s">
        <v>78</v>
      </c>
      <c r="E4" s="484" t="s">
        <v>98</v>
      </c>
      <c r="F4" s="484" t="s">
        <v>99</v>
      </c>
      <c r="G4" s="489" t="s">
        <v>153</v>
      </c>
      <c r="H4" s="490"/>
      <c r="I4" s="490"/>
      <c r="J4" s="490"/>
      <c r="K4" s="490"/>
      <c r="L4" s="491"/>
      <c r="M4" s="492" t="s">
        <v>154</v>
      </c>
      <c r="N4" s="492"/>
      <c r="O4" s="492"/>
      <c r="P4" s="492"/>
      <c r="Q4" s="492"/>
      <c r="R4" s="492"/>
      <c r="S4" s="492"/>
      <c r="T4" s="492"/>
      <c r="U4" s="481" t="s">
        <v>155</v>
      </c>
      <c r="V4" s="484" t="s">
        <v>156</v>
      </c>
      <c r="W4" s="484"/>
      <c r="X4" s="484"/>
      <c r="Y4" s="484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84" t="s">
        <v>100</v>
      </c>
      <c r="B5" s="484" t="s">
        <v>101</v>
      </c>
      <c r="C5" s="484" t="s">
        <v>102</v>
      </c>
      <c r="D5" s="484"/>
      <c r="E5" s="484"/>
      <c r="F5" s="484"/>
      <c r="G5" s="484" t="s">
        <v>80</v>
      </c>
      <c r="H5" s="484" t="s">
        <v>157</v>
      </c>
      <c r="I5" s="484" t="s">
        <v>158</v>
      </c>
      <c r="J5" s="484" t="s">
        <v>159</v>
      </c>
      <c r="K5" s="485" t="s">
        <v>160</v>
      </c>
      <c r="L5" s="484" t="s">
        <v>161</v>
      </c>
      <c r="M5" s="484" t="s">
        <v>80</v>
      </c>
      <c r="N5" s="484" t="s">
        <v>162</v>
      </c>
      <c r="O5" s="484" t="s">
        <v>163</v>
      </c>
      <c r="P5" s="484" t="s">
        <v>164</v>
      </c>
      <c r="Q5" s="485" t="s">
        <v>165</v>
      </c>
      <c r="R5" s="484" t="s">
        <v>166</v>
      </c>
      <c r="S5" s="484" t="s">
        <v>167</v>
      </c>
      <c r="T5" s="484" t="s">
        <v>168</v>
      </c>
      <c r="U5" s="482"/>
      <c r="V5" s="484" t="s">
        <v>80</v>
      </c>
      <c r="W5" s="484" t="s">
        <v>169</v>
      </c>
      <c r="X5" s="484" t="s">
        <v>170</v>
      </c>
      <c r="Y5" s="484" t="s">
        <v>156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84"/>
      <c r="B6" s="484"/>
      <c r="C6" s="484"/>
      <c r="D6" s="484"/>
      <c r="E6" s="484"/>
      <c r="F6" s="484"/>
      <c r="G6" s="484"/>
      <c r="H6" s="484"/>
      <c r="I6" s="484"/>
      <c r="J6" s="484"/>
      <c r="K6" s="485"/>
      <c r="L6" s="484"/>
      <c r="M6" s="484"/>
      <c r="N6" s="484"/>
      <c r="O6" s="484"/>
      <c r="P6" s="484"/>
      <c r="Q6" s="485"/>
      <c r="R6" s="484"/>
      <c r="S6" s="484"/>
      <c r="T6" s="484"/>
      <c r="U6" s="483"/>
      <c r="V6" s="484"/>
      <c r="W6" s="484"/>
      <c r="X6" s="484"/>
      <c r="Y6" s="484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320" t="s">
        <v>92</v>
      </c>
      <c r="B7" s="320" t="s">
        <v>92</v>
      </c>
      <c r="C7" s="320" t="s">
        <v>92</v>
      </c>
      <c r="D7" s="320" t="s">
        <v>92</v>
      </c>
      <c r="E7" s="320" t="s">
        <v>92</v>
      </c>
      <c r="F7" s="320">
        <v>1</v>
      </c>
      <c r="G7" s="320">
        <v>2</v>
      </c>
      <c r="H7" s="320">
        <v>3</v>
      </c>
      <c r="I7" s="320">
        <v>4</v>
      </c>
      <c r="J7" s="320">
        <v>5</v>
      </c>
      <c r="K7" s="320">
        <v>6</v>
      </c>
      <c r="L7" s="320">
        <v>7</v>
      </c>
      <c r="M7" s="320">
        <v>8</v>
      </c>
      <c r="N7" s="320">
        <v>9</v>
      </c>
      <c r="O7" s="320">
        <v>10</v>
      </c>
      <c r="P7" s="320">
        <v>11</v>
      </c>
      <c r="Q7" s="320">
        <v>12</v>
      </c>
      <c r="R7" s="320">
        <v>13</v>
      </c>
      <c r="S7" s="320">
        <v>14</v>
      </c>
      <c r="T7" s="320">
        <v>15</v>
      </c>
      <c r="U7" s="320">
        <v>16</v>
      </c>
      <c r="V7" s="320">
        <v>17</v>
      </c>
      <c r="W7" s="320">
        <v>18</v>
      </c>
      <c r="X7" s="320">
        <v>19</v>
      </c>
      <c r="Y7" s="320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314" customFormat="1" ht="26.25" customHeight="1">
      <c r="A8" s="321"/>
      <c r="B8" s="321"/>
      <c r="C8" s="321"/>
      <c r="D8" s="322"/>
      <c r="E8" s="323" t="s">
        <v>171</v>
      </c>
      <c r="F8" s="324"/>
      <c r="G8" s="324"/>
      <c r="H8" s="324"/>
      <c r="I8" s="324"/>
      <c r="J8" s="324"/>
      <c r="K8" s="324"/>
      <c r="L8" s="325"/>
      <c r="M8" s="324"/>
      <c r="N8" s="324"/>
      <c r="O8" s="324"/>
      <c r="P8" s="324"/>
      <c r="Q8" s="324"/>
      <c r="R8" s="324"/>
      <c r="S8" s="324"/>
      <c r="T8" s="324"/>
      <c r="U8" s="324"/>
      <c r="V8" s="324"/>
      <c r="W8" s="324"/>
      <c r="X8" s="324"/>
      <c r="Y8" s="324"/>
      <c r="Z8" s="330"/>
      <c r="AA8" s="330"/>
      <c r="AB8" s="330"/>
      <c r="AC8" s="330"/>
      <c r="AD8" s="330"/>
      <c r="AE8" s="330"/>
      <c r="AF8" s="330"/>
      <c r="AG8" s="330"/>
      <c r="AH8" s="330"/>
      <c r="AI8" s="330"/>
      <c r="AJ8" s="330"/>
      <c r="AK8" s="330"/>
      <c r="AL8" s="330"/>
      <c r="AM8" s="330"/>
      <c r="AN8" s="330"/>
      <c r="AO8" s="330"/>
      <c r="AP8" s="330"/>
      <c r="AQ8" s="330"/>
      <c r="AR8" s="330"/>
      <c r="AS8" s="330"/>
      <c r="AT8" s="330"/>
      <c r="AU8" s="330"/>
      <c r="AV8" s="330"/>
      <c r="AW8" s="330"/>
      <c r="AX8" s="330"/>
      <c r="AY8" s="330"/>
      <c r="AZ8" s="330"/>
      <c r="BA8" s="330"/>
      <c r="BB8" s="330"/>
      <c r="BC8" s="330"/>
      <c r="BD8" s="330"/>
      <c r="BE8" s="330"/>
      <c r="BF8" s="330"/>
      <c r="BG8" s="330"/>
      <c r="BH8" s="330"/>
      <c r="BI8" s="330"/>
      <c r="BJ8" s="330"/>
      <c r="BK8" s="330"/>
      <c r="BL8" s="330"/>
      <c r="BM8" s="330"/>
      <c r="BN8" s="330"/>
      <c r="BO8" s="330"/>
      <c r="BP8" s="330"/>
      <c r="BQ8" s="330"/>
      <c r="BR8" s="330"/>
      <c r="BS8" s="330"/>
      <c r="BT8" s="330"/>
      <c r="BU8" s="330"/>
      <c r="BV8" s="330"/>
      <c r="BW8" s="330"/>
      <c r="BX8" s="330"/>
      <c r="BY8" s="330"/>
      <c r="BZ8" s="330"/>
      <c r="CA8" s="330"/>
      <c r="CB8" s="330"/>
      <c r="CC8" s="330"/>
      <c r="CD8" s="330"/>
      <c r="CE8" s="330"/>
      <c r="CF8" s="330"/>
      <c r="CG8" s="330"/>
      <c r="CH8" s="330"/>
      <c r="CI8" s="330"/>
      <c r="CJ8" s="330"/>
      <c r="CK8" s="330"/>
      <c r="CL8" s="330"/>
      <c r="CM8" s="330"/>
      <c r="CN8" s="330"/>
      <c r="CO8" s="330"/>
      <c r="CP8" s="330"/>
      <c r="CQ8" s="330"/>
      <c r="CR8" s="330"/>
      <c r="CS8" s="330"/>
      <c r="CT8" s="330"/>
      <c r="CU8" s="330"/>
      <c r="CV8" s="330"/>
      <c r="CW8" s="330"/>
      <c r="CX8" s="330"/>
      <c r="CY8" s="330"/>
      <c r="CZ8" s="330"/>
      <c r="DA8" s="330"/>
      <c r="DB8" s="330"/>
      <c r="DC8" s="330"/>
      <c r="DD8" s="330"/>
      <c r="DE8" s="330"/>
      <c r="DF8" s="330"/>
      <c r="DG8" s="330"/>
      <c r="DH8" s="330"/>
      <c r="DI8" s="330"/>
      <c r="DJ8" s="330"/>
      <c r="DK8" s="330"/>
      <c r="DL8" s="330"/>
      <c r="DM8" s="330"/>
      <c r="DN8" s="330"/>
      <c r="DO8" s="330"/>
      <c r="DP8" s="330"/>
      <c r="DQ8" s="330"/>
      <c r="DR8" s="330"/>
      <c r="DS8" s="330"/>
      <c r="DT8" s="330"/>
      <c r="DU8" s="330"/>
      <c r="DV8" s="330"/>
      <c r="DW8" s="330"/>
      <c r="DX8" s="330"/>
      <c r="DY8" s="330"/>
      <c r="DZ8" s="330"/>
      <c r="EA8" s="330"/>
      <c r="EB8" s="330"/>
      <c r="EC8" s="330"/>
      <c r="ED8" s="330"/>
      <c r="EE8" s="330"/>
      <c r="EF8" s="330"/>
      <c r="EG8" s="330"/>
      <c r="EH8" s="330"/>
      <c r="EI8" s="330"/>
      <c r="EJ8" s="330"/>
      <c r="EK8" s="330"/>
      <c r="EL8" s="330"/>
      <c r="EM8" s="330"/>
      <c r="EN8" s="330"/>
      <c r="EO8" s="330"/>
      <c r="EP8" s="330"/>
      <c r="EQ8" s="330"/>
      <c r="ER8" s="330"/>
      <c r="ES8" s="330"/>
      <c r="ET8" s="330"/>
      <c r="EU8" s="330"/>
      <c r="EV8" s="330"/>
      <c r="EW8" s="330"/>
      <c r="EX8" s="330"/>
      <c r="EY8" s="330"/>
      <c r="EZ8" s="330"/>
      <c r="FA8" s="330"/>
      <c r="FB8" s="330"/>
      <c r="FC8" s="330"/>
      <c r="FD8" s="330"/>
      <c r="FE8" s="330"/>
      <c r="FF8" s="330"/>
      <c r="FG8" s="330"/>
      <c r="FH8" s="330"/>
      <c r="FI8" s="330"/>
      <c r="FJ8" s="330"/>
      <c r="FK8" s="330"/>
      <c r="FL8" s="330"/>
      <c r="FM8" s="330"/>
      <c r="FN8" s="330"/>
      <c r="FO8" s="330"/>
      <c r="FP8" s="330"/>
      <c r="FQ8" s="330"/>
      <c r="FR8" s="330"/>
      <c r="FS8" s="330"/>
      <c r="FT8" s="330"/>
      <c r="FU8" s="330"/>
      <c r="FV8" s="330"/>
      <c r="FW8" s="330"/>
      <c r="FX8" s="330"/>
      <c r="FY8" s="330"/>
      <c r="FZ8" s="330"/>
      <c r="GA8" s="330"/>
      <c r="GB8" s="330"/>
      <c r="GC8" s="330"/>
      <c r="GD8" s="330"/>
      <c r="GE8" s="330"/>
      <c r="GF8" s="330"/>
      <c r="GG8" s="330"/>
      <c r="GH8" s="330"/>
      <c r="GI8" s="330"/>
      <c r="GJ8" s="330"/>
      <c r="GK8" s="330"/>
      <c r="GL8" s="330"/>
      <c r="GM8" s="330"/>
      <c r="GN8" s="330"/>
      <c r="GO8" s="330"/>
      <c r="GP8" s="330"/>
      <c r="GQ8" s="330"/>
      <c r="GR8" s="330"/>
      <c r="GS8" s="330"/>
      <c r="GT8" s="330"/>
      <c r="GU8" s="330"/>
      <c r="GV8" s="330"/>
      <c r="GW8" s="330"/>
      <c r="GX8" s="330"/>
      <c r="GY8" s="330"/>
      <c r="GZ8" s="330"/>
      <c r="HA8" s="330"/>
      <c r="HB8" s="330"/>
      <c r="HC8" s="330"/>
      <c r="HD8" s="330"/>
      <c r="HE8" s="330"/>
      <c r="HF8" s="330"/>
      <c r="HG8" s="330"/>
      <c r="HH8" s="330"/>
      <c r="HI8" s="330"/>
      <c r="HJ8" s="330"/>
      <c r="HK8" s="330"/>
      <c r="HL8" s="330"/>
      <c r="HM8" s="330"/>
      <c r="HN8" s="330"/>
      <c r="HO8" s="330"/>
      <c r="HP8" s="330"/>
      <c r="HQ8" s="330"/>
      <c r="HR8" s="330"/>
      <c r="HS8" s="330"/>
      <c r="HT8" s="330"/>
      <c r="HU8" s="330"/>
      <c r="HV8" s="330"/>
      <c r="HW8" s="330"/>
      <c r="HX8" s="330"/>
      <c r="HY8" s="330"/>
      <c r="HZ8" s="330"/>
      <c r="IA8" s="330"/>
      <c r="IB8" s="330"/>
      <c r="IC8" s="330"/>
      <c r="ID8" s="330"/>
      <c r="IE8" s="330"/>
      <c r="IF8" s="330"/>
      <c r="IG8" s="330"/>
      <c r="IH8" s="330"/>
      <c r="II8" s="330"/>
      <c r="IJ8" s="330"/>
      <c r="IK8" s="330"/>
      <c r="IL8" s="330"/>
      <c r="IM8" s="330"/>
      <c r="IN8" s="330"/>
      <c r="IO8" s="330"/>
      <c r="IP8" s="330"/>
      <c r="IQ8" s="330"/>
      <c r="IR8" s="330"/>
      <c r="IS8" s="330"/>
      <c r="IT8" s="330"/>
    </row>
    <row r="9" spans="1:254" ht="26.25" customHeight="1">
      <c r="A9" s="321"/>
      <c r="B9" s="321"/>
      <c r="C9" s="321"/>
      <c r="D9" s="322"/>
      <c r="E9" s="322"/>
      <c r="F9" s="324"/>
      <c r="G9" s="324"/>
      <c r="H9" s="324"/>
      <c r="I9" s="324"/>
      <c r="J9" s="324"/>
      <c r="K9" s="324"/>
      <c r="L9" s="325"/>
      <c r="M9" s="324"/>
      <c r="N9" s="324"/>
      <c r="O9" s="324"/>
      <c r="P9" s="324"/>
      <c r="Q9" s="324"/>
      <c r="R9" s="324"/>
      <c r="S9" s="324"/>
      <c r="T9" s="324"/>
      <c r="U9" s="324"/>
      <c r="V9" s="324"/>
      <c r="W9" s="324"/>
      <c r="X9" s="324"/>
      <c r="Y9" s="324"/>
      <c r="Z9" s="326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321"/>
      <c r="B10" s="321"/>
      <c r="C10" s="321"/>
      <c r="D10" s="322"/>
      <c r="E10" s="322"/>
      <c r="F10" s="324"/>
      <c r="G10" s="324"/>
      <c r="H10" s="324"/>
      <c r="I10" s="324"/>
      <c r="J10" s="324"/>
      <c r="K10" s="324"/>
      <c r="L10" s="325"/>
      <c r="M10" s="324"/>
      <c r="N10" s="324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324"/>
      <c r="Z10" s="326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321"/>
      <c r="B11" s="321"/>
      <c r="C11" s="321"/>
      <c r="D11" s="322"/>
      <c r="E11" s="322"/>
      <c r="F11" s="324"/>
      <c r="G11" s="324"/>
      <c r="H11" s="324"/>
      <c r="I11" s="324"/>
      <c r="J11" s="324"/>
      <c r="K11" s="324"/>
      <c r="L11" s="325"/>
      <c r="M11" s="324"/>
      <c r="N11" s="324"/>
      <c r="O11" s="324"/>
      <c r="P11" s="324"/>
      <c r="Q11" s="324"/>
      <c r="R11" s="324"/>
      <c r="S11" s="324"/>
      <c r="T11" s="324"/>
      <c r="U11" s="324"/>
      <c r="V11" s="324"/>
      <c r="W11" s="324"/>
      <c r="X11" s="324"/>
      <c r="Y11" s="324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321"/>
      <c r="B12" s="321"/>
      <c r="C12" s="321"/>
      <c r="D12" s="322"/>
      <c r="E12" s="322"/>
      <c r="F12" s="324"/>
      <c r="G12" s="324"/>
      <c r="H12" s="324"/>
      <c r="I12" s="324"/>
      <c r="J12" s="324"/>
      <c r="K12" s="324"/>
      <c r="L12" s="325"/>
      <c r="M12" s="324"/>
      <c r="N12" s="324"/>
      <c r="O12" s="324"/>
      <c r="P12" s="324"/>
      <c r="Q12" s="324"/>
      <c r="R12" s="324"/>
      <c r="S12" s="324"/>
      <c r="T12" s="324"/>
      <c r="U12" s="324"/>
      <c r="V12" s="324"/>
      <c r="W12" s="324"/>
      <c r="X12" s="324"/>
      <c r="Y12" s="324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321"/>
      <c r="B13" s="321"/>
      <c r="C13" s="321"/>
      <c r="D13" s="322"/>
      <c r="E13" s="322"/>
      <c r="F13" s="324"/>
      <c r="G13" s="324"/>
      <c r="H13" s="324"/>
      <c r="I13" s="324"/>
      <c r="J13" s="324"/>
      <c r="K13" s="324"/>
      <c r="L13" s="325"/>
      <c r="M13" s="324"/>
      <c r="N13" s="324"/>
      <c r="O13" s="324"/>
      <c r="P13" s="324"/>
      <c r="Q13" s="324"/>
      <c r="R13" s="324"/>
      <c r="S13" s="324"/>
      <c r="T13" s="324"/>
      <c r="U13" s="324"/>
      <c r="V13" s="324"/>
      <c r="W13" s="324"/>
      <c r="X13" s="324"/>
      <c r="Y13" s="324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321"/>
      <c r="B14" s="321"/>
      <c r="C14" s="321"/>
      <c r="D14" s="322"/>
      <c r="E14" s="322"/>
      <c r="F14" s="324"/>
      <c r="G14" s="324"/>
      <c r="H14" s="324"/>
      <c r="I14" s="324"/>
      <c r="J14" s="324"/>
      <c r="K14" s="324"/>
      <c r="L14" s="325"/>
      <c r="M14" s="324"/>
      <c r="N14" s="324"/>
      <c r="O14" s="324"/>
      <c r="P14" s="324"/>
      <c r="Q14" s="324"/>
      <c r="R14" s="324"/>
      <c r="S14" s="324"/>
      <c r="T14" s="324"/>
      <c r="U14" s="324"/>
      <c r="V14" s="324"/>
      <c r="W14" s="324"/>
      <c r="X14" s="324"/>
      <c r="Y14" s="324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321"/>
      <c r="B15" s="321"/>
      <c r="C15" s="321"/>
      <c r="D15" s="322"/>
      <c r="E15" s="322"/>
      <c r="F15" s="324"/>
      <c r="G15" s="324"/>
      <c r="H15" s="324"/>
      <c r="I15" s="324"/>
      <c r="J15" s="324"/>
      <c r="K15" s="324"/>
      <c r="L15" s="325"/>
      <c r="M15" s="324"/>
      <c r="N15" s="324"/>
      <c r="O15" s="324"/>
      <c r="P15" s="324"/>
      <c r="Q15" s="324"/>
      <c r="R15" s="324"/>
      <c r="S15" s="324"/>
      <c r="T15" s="324"/>
      <c r="U15" s="324"/>
      <c r="V15" s="324"/>
      <c r="W15" s="324"/>
      <c r="X15" s="324"/>
      <c r="Y15" s="324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326"/>
      <c r="N16" s="326"/>
      <c r="O16" s="326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5:A6"/>
    <mergeCell ref="B5:B6"/>
    <mergeCell ref="C5:C6"/>
    <mergeCell ref="D4:D6"/>
    <mergeCell ref="E4:E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honeticPr fontId="32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N14"/>
  <sheetViews>
    <sheetView showGridLines="0" showZeros="0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313" t="s">
        <v>172</v>
      </c>
    </row>
    <row r="2" spans="1:14" ht="33" customHeight="1">
      <c r="A2" s="494" t="s">
        <v>173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95" t="s">
        <v>77</v>
      </c>
      <c r="N3" s="495"/>
    </row>
    <row r="4" spans="1:14" ht="22.5" customHeight="1">
      <c r="A4" s="496" t="s">
        <v>97</v>
      </c>
      <c r="B4" s="496"/>
      <c r="C4" s="496"/>
      <c r="D4" s="472" t="s">
        <v>136</v>
      </c>
      <c r="E4" s="472" t="s">
        <v>79</v>
      </c>
      <c r="F4" s="472" t="s">
        <v>80</v>
      </c>
      <c r="G4" s="472" t="s">
        <v>138</v>
      </c>
      <c r="H4" s="472"/>
      <c r="I4" s="472"/>
      <c r="J4" s="472"/>
      <c r="K4" s="472"/>
      <c r="L4" s="472" t="s">
        <v>142</v>
      </c>
      <c r="M4" s="472"/>
      <c r="N4" s="472"/>
    </row>
    <row r="5" spans="1:14" ht="17.25" customHeight="1">
      <c r="A5" s="472" t="s">
        <v>100</v>
      </c>
      <c r="B5" s="493" t="s">
        <v>101</v>
      </c>
      <c r="C5" s="472" t="s">
        <v>102</v>
      </c>
      <c r="D5" s="472"/>
      <c r="E5" s="472"/>
      <c r="F5" s="472"/>
      <c r="G5" s="472" t="s">
        <v>174</v>
      </c>
      <c r="H5" s="472" t="s">
        <v>175</v>
      </c>
      <c r="I5" s="472" t="s">
        <v>154</v>
      </c>
      <c r="J5" s="472" t="s">
        <v>155</v>
      </c>
      <c r="K5" s="472" t="s">
        <v>156</v>
      </c>
      <c r="L5" s="472" t="s">
        <v>174</v>
      </c>
      <c r="M5" s="472" t="s">
        <v>120</v>
      </c>
      <c r="N5" s="472" t="s">
        <v>176</v>
      </c>
    </row>
    <row r="6" spans="1:14" ht="20.25" customHeight="1">
      <c r="A6" s="472"/>
      <c r="B6" s="493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</row>
    <row r="7" spans="1:14" s="56" customFormat="1" ht="29.25" customHeight="1">
      <c r="A7" s="209"/>
      <c r="B7" s="209"/>
      <c r="C7" s="209"/>
      <c r="D7" s="209"/>
      <c r="E7" s="312" t="s">
        <v>171</v>
      </c>
      <c r="F7" s="176"/>
      <c r="G7" s="176"/>
      <c r="H7" s="176"/>
      <c r="I7" s="176"/>
      <c r="J7" s="176"/>
      <c r="K7" s="176"/>
      <c r="L7" s="176"/>
      <c r="M7" s="176"/>
      <c r="N7" s="176"/>
    </row>
    <row r="8" spans="1:14" ht="29.25" customHeight="1">
      <c r="A8" s="209"/>
      <c r="B8" s="209"/>
      <c r="C8" s="209"/>
      <c r="D8" s="209"/>
      <c r="E8" s="208"/>
      <c r="F8" s="176"/>
      <c r="G8" s="176"/>
      <c r="H8" s="176"/>
      <c r="I8" s="176"/>
      <c r="J8" s="176"/>
      <c r="K8" s="176"/>
      <c r="L8" s="176"/>
      <c r="M8" s="176"/>
      <c r="N8" s="176"/>
    </row>
    <row r="9" spans="1:14" ht="29.25" customHeight="1">
      <c r="A9" s="209"/>
      <c r="B9" s="209"/>
      <c r="C9" s="209"/>
      <c r="D9" s="209"/>
      <c r="E9" s="208"/>
      <c r="F9" s="176"/>
      <c r="G9" s="176"/>
      <c r="H9" s="176"/>
      <c r="I9" s="176"/>
      <c r="J9" s="176"/>
      <c r="K9" s="176"/>
      <c r="L9" s="176"/>
      <c r="M9" s="176"/>
      <c r="N9" s="176"/>
    </row>
    <row r="10" spans="1:14" ht="29.25" customHeight="1">
      <c r="A10" s="209"/>
      <c r="B10" s="209"/>
      <c r="C10" s="209"/>
      <c r="D10" s="209"/>
      <c r="E10" s="208"/>
      <c r="F10" s="176"/>
      <c r="G10" s="176"/>
      <c r="H10" s="176"/>
      <c r="I10" s="176"/>
      <c r="J10" s="176"/>
      <c r="K10" s="176"/>
      <c r="L10" s="176"/>
      <c r="M10" s="176"/>
      <c r="N10" s="176"/>
    </row>
    <row r="11" spans="1:14" ht="29.25" customHeight="1">
      <c r="A11" s="209"/>
      <c r="B11" s="209"/>
      <c r="C11" s="209"/>
      <c r="D11" s="209"/>
      <c r="E11" s="208"/>
      <c r="F11" s="176"/>
      <c r="G11" s="176"/>
      <c r="H11" s="176"/>
      <c r="I11" s="176"/>
      <c r="J11" s="176"/>
      <c r="K11" s="176"/>
      <c r="L11" s="176"/>
      <c r="M11" s="176"/>
      <c r="N11" s="176"/>
    </row>
    <row r="12" spans="1:14" ht="29.25" customHeight="1">
      <c r="A12" s="209"/>
      <c r="B12" s="209"/>
      <c r="C12" s="209"/>
      <c r="D12" s="209"/>
      <c r="E12" s="208"/>
      <c r="F12" s="176"/>
      <c r="G12" s="176"/>
      <c r="H12" s="176"/>
      <c r="I12" s="176"/>
      <c r="J12" s="176"/>
      <c r="K12" s="176"/>
      <c r="L12" s="176"/>
      <c r="M12" s="176"/>
      <c r="N12" s="176"/>
    </row>
    <row r="13" spans="1:14" ht="29.25" customHeight="1">
      <c r="A13" s="209"/>
      <c r="B13" s="209"/>
      <c r="C13" s="209"/>
      <c r="D13" s="209"/>
      <c r="E13" s="208"/>
      <c r="F13" s="176"/>
      <c r="G13" s="176"/>
      <c r="H13" s="176"/>
      <c r="I13" s="176"/>
      <c r="J13" s="176"/>
      <c r="K13" s="176"/>
      <c r="L13" s="176"/>
      <c r="M13" s="176"/>
      <c r="N13" s="176"/>
    </row>
    <row r="14" spans="1:14" ht="29.25" customHeight="1">
      <c r="A14" s="209"/>
      <c r="B14" s="209"/>
      <c r="C14" s="209"/>
      <c r="D14" s="209"/>
      <c r="E14" s="208"/>
      <c r="F14" s="176"/>
      <c r="G14" s="176"/>
      <c r="H14" s="176"/>
      <c r="I14" s="176"/>
      <c r="J14" s="176"/>
      <c r="K14" s="176"/>
      <c r="L14" s="176"/>
      <c r="M14" s="176"/>
      <c r="N14" s="176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5:A6"/>
    <mergeCell ref="B5:B6"/>
    <mergeCell ref="C5:C6"/>
    <mergeCell ref="D4:D6"/>
    <mergeCell ref="E4:E6"/>
  </mergeCells>
  <phoneticPr fontId="3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17"/>
  <sheetViews>
    <sheetView showGridLines="0" showZeros="0" topLeftCell="C1" workbookViewId="0">
      <selection activeCell="T9" sqref="T9"/>
    </sheetView>
  </sheetViews>
  <sheetFormatPr defaultColWidth="9" defaultRowHeight="23.1" customHeight="1"/>
  <cols>
    <col min="1" max="3" width="3.625" style="297" customWidth="1"/>
    <col min="4" max="4" width="10" style="297" customWidth="1"/>
    <col min="5" max="5" width="17.375" style="297" customWidth="1"/>
    <col min="6" max="6" width="8.125" style="297" customWidth="1"/>
    <col min="7" max="22" width="6.5" style="297" customWidth="1"/>
    <col min="23" max="26" width="6.875" style="297" customWidth="1"/>
    <col min="27" max="27" width="6.5" style="297" customWidth="1"/>
    <col min="28" max="16384" width="9" style="297"/>
  </cols>
  <sheetData>
    <row r="1" spans="1:28" ht="23.1" customHeight="1">
      <c r="A1" s="5"/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5"/>
      <c r="U1" s="308"/>
      <c r="V1" s="5"/>
      <c r="W1" s="308"/>
      <c r="X1" s="308"/>
      <c r="Y1" s="308"/>
      <c r="Z1" s="502" t="s">
        <v>177</v>
      </c>
      <c r="AA1" s="502"/>
      <c r="AB1" s="5"/>
    </row>
    <row r="2" spans="1:28" ht="23.1" customHeight="1">
      <c r="A2" s="503" t="s">
        <v>178</v>
      </c>
      <c r="B2" s="503"/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3"/>
      <c r="N2" s="503"/>
      <c r="O2" s="503"/>
      <c r="P2" s="503"/>
      <c r="Q2" s="503"/>
      <c r="R2" s="503"/>
      <c r="S2" s="503"/>
      <c r="T2" s="503"/>
      <c r="U2" s="503"/>
      <c r="V2" s="503"/>
      <c r="W2" s="503"/>
      <c r="X2" s="503"/>
      <c r="Y2" s="503"/>
      <c r="Z2" s="503"/>
      <c r="AA2" s="503"/>
      <c r="AB2" s="5"/>
    </row>
    <row r="3" spans="1:28" ht="23.1" customHeight="1">
      <c r="A3" s="299"/>
      <c r="B3" s="299"/>
      <c r="C3" s="299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  <c r="S3" s="300"/>
      <c r="T3" s="5"/>
      <c r="U3" s="5"/>
      <c r="V3" s="5"/>
      <c r="W3" s="309"/>
      <c r="X3" s="309"/>
      <c r="Y3" s="309"/>
      <c r="Z3" s="504" t="s">
        <v>2</v>
      </c>
      <c r="AA3" s="504"/>
      <c r="AB3" s="5"/>
    </row>
    <row r="4" spans="1:28" ht="23.1" customHeight="1">
      <c r="A4" s="505" t="s">
        <v>97</v>
      </c>
      <c r="B4" s="505"/>
      <c r="C4" s="505"/>
      <c r="D4" s="497" t="s">
        <v>78</v>
      </c>
      <c r="E4" s="497" t="s">
        <v>98</v>
      </c>
      <c r="F4" s="497" t="s">
        <v>179</v>
      </c>
      <c r="G4" s="497" t="s">
        <v>180</v>
      </c>
      <c r="H4" s="497" t="s">
        <v>181</v>
      </c>
      <c r="I4" s="497" t="s">
        <v>182</v>
      </c>
      <c r="J4" s="497" t="s">
        <v>183</v>
      </c>
      <c r="K4" s="497" t="s">
        <v>184</v>
      </c>
      <c r="L4" s="497" t="s">
        <v>185</v>
      </c>
      <c r="M4" s="497" t="s">
        <v>186</v>
      </c>
      <c r="N4" s="497" t="s">
        <v>187</v>
      </c>
      <c r="O4" s="497" t="s">
        <v>188</v>
      </c>
      <c r="P4" s="499" t="s">
        <v>189</v>
      </c>
      <c r="Q4" s="497" t="s">
        <v>190</v>
      </c>
      <c r="R4" s="497" t="s">
        <v>191</v>
      </c>
      <c r="S4" s="497" t="s">
        <v>192</v>
      </c>
      <c r="T4" s="497" t="s">
        <v>193</v>
      </c>
      <c r="U4" s="497" t="s">
        <v>194</v>
      </c>
      <c r="V4" s="497" t="s">
        <v>195</v>
      </c>
      <c r="W4" s="497" t="s">
        <v>196</v>
      </c>
      <c r="X4" s="497" t="s">
        <v>197</v>
      </c>
      <c r="Y4" s="497" t="s">
        <v>198</v>
      </c>
      <c r="Z4" s="497" t="s">
        <v>199</v>
      </c>
      <c r="AA4" s="498" t="s">
        <v>200</v>
      </c>
      <c r="AB4" s="5"/>
    </row>
    <row r="5" spans="1:28" ht="13.5" customHeight="1">
      <c r="A5" s="497" t="s">
        <v>100</v>
      </c>
      <c r="B5" s="497" t="s">
        <v>101</v>
      </c>
      <c r="C5" s="497" t="s">
        <v>102</v>
      </c>
      <c r="D5" s="497"/>
      <c r="E5" s="497"/>
      <c r="F5" s="497"/>
      <c r="G5" s="497"/>
      <c r="H5" s="497"/>
      <c r="I5" s="497"/>
      <c r="J5" s="497"/>
      <c r="K5" s="497"/>
      <c r="L5" s="497"/>
      <c r="M5" s="497"/>
      <c r="N5" s="497"/>
      <c r="O5" s="497"/>
      <c r="P5" s="500"/>
      <c r="Q5" s="497"/>
      <c r="R5" s="497"/>
      <c r="S5" s="497"/>
      <c r="T5" s="497"/>
      <c r="U5" s="497"/>
      <c r="V5" s="497"/>
      <c r="W5" s="497"/>
      <c r="X5" s="497"/>
      <c r="Y5" s="497"/>
      <c r="Z5" s="497"/>
      <c r="AA5" s="498"/>
      <c r="AB5" s="5"/>
    </row>
    <row r="6" spans="1:28" ht="13.5" customHeight="1">
      <c r="A6" s="497"/>
      <c r="B6" s="497"/>
      <c r="C6" s="497"/>
      <c r="D6" s="497"/>
      <c r="E6" s="497"/>
      <c r="F6" s="497"/>
      <c r="G6" s="497"/>
      <c r="H6" s="497"/>
      <c r="I6" s="497"/>
      <c r="J6" s="497"/>
      <c r="K6" s="497"/>
      <c r="L6" s="497"/>
      <c r="M6" s="497"/>
      <c r="N6" s="497"/>
      <c r="O6" s="497"/>
      <c r="P6" s="501"/>
      <c r="Q6" s="497"/>
      <c r="R6" s="497"/>
      <c r="S6" s="497"/>
      <c r="T6" s="497"/>
      <c r="U6" s="497"/>
      <c r="V6" s="497"/>
      <c r="W6" s="497"/>
      <c r="X6" s="497"/>
      <c r="Y6" s="497"/>
      <c r="Z6" s="497"/>
      <c r="AA6" s="498"/>
      <c r="AB6" s="5"/>
    </row>
    <row r="7" spans="1:28" ht="23.1" customHeight="1">
      <c r="A7" s="301" t="s">
        <v>92</v>
      </c>
      <c r="B7" s="301" t="s">
        <v>92</v>
      </c>
      <c r="C7" s="301" t="s">
        <v>92</v>
      </c>
      <c r="D7" s="301" t="s">
        <v>92</v>
      </c>
      <c r="E7" s="301" t="s">
        <v>92</v>
      </c>
      <c r="F7" s="301">
        <v>1</v>
      </c>
      <c r="G7" s="301">
        <v>2</v>
      </c>
      <c r="H7" s="301">
        <v>3</v>
      </c>
      <c r="I7" s="301">
        <v>4</v>
      </c>
      <c r="J7" s="301">
        <v>5</v>
      </c>
      <c r="K7" s="301">
        <v>6</v>
      </c>
      <c r="L7" s="301">
        <v>7</v>
      </c>
      <c r="M7" s="301">
        <v>8</v>
      </c>
      <c r="N7" s="301">
        <v>9</v>
      </c>
      <c r="O7" s="301">
        <v>10</v>
      </c>
      <c r="P7" s="301">
        <v>11</v>
      </c>
      <c r="Q7" s="301">
        <v>12</v>
      </c>
      <c r="R7" s="301">
        <v>13</v>
      </c>
      <c r="S7" s="301">
        <v>14</v>
      </c>
      <c r="T7" s="301">
        <v>15</v>
      </c>
      <c r="U7" s="301">
        <v>16</v>
      </c>
      <c r="V7" s="301">
        <v>17</v>
      </c>
      <c r="W7" s="301">
        <v>18</v>
      </c>
      <c r="X7" s="301">
        <v>19</v>
      </c>
      <c r="Y7" s="301">
        <v>20</v>
      </c>
      <c r="Z7" s="301">
        <v>21</v>
      </c>
      <c r="AA7" s="301">
        <v>22</v>
      </c>
      <c r="AB7" s="5"/>
    </row>
    <row r="8" spans="1:28" s="296" customFormat="1" ht="26.25" customHeight="1">
      <c r="A8" s="302" t="s">
        <v>103</v>
      </c>
      <c r="B8" s="302" t="s">
        <v>104</v>
      </c>
      <c r="C8" s="302" t="s">
        <v>105</v>
      </c>
      <c r="D8" s="302" t="s">
        <v>93</v>
      </c>
      <c r="E8" s="303" t="s">
        <v>106</v>
      </c>
      <c r="F8" s="304">
        <v>44.55</v>
      </c>
      <c r="G8" s="304">
        <v>12</v>
      </c>
      <c r="H8" s="304"/>
      <c r="I8" s="304"/>
      <c r="J8" s="304"/>
      <c r="K8" s="304"/>
      <c r="L8" s="304"/>
      <c r="M8" s="304"/>
      <c r="N8" s="304"/>
      <c r="O8" s="304">
        <v>0.5</v>
      </c>
      <c r="P8" s="304">
        <v>3</v>
      </c>
      <c r="Q8" s="304">
        <v>5</v>
      </c>
      <c r="R8" s="304">
        <v>2</v>
      </c>
      <c r="S8" s="431">
        <v>1.5</v>
      </c>
      <c r="T8" s="304"/>
      <c r="U8" s="304"/>
      <c r="V8" s="310"/>
      <c r="W8" s="311"/>
      <c r="X8" s="311"/>
      <c r="Y8" s="310"/>
      <c r="Z8" s="310"/>
      <c r="AA8" s="311">
        <v>20.55</v>
      </c>
      <c r="AB8" s="307"/>
    </row>
    <row r="9" spans="1:28" ht="26.25" customHeight="1">
      <c r="A9" s="302"/>
      <c r="B9" s="302"/>
      <c r="C9" s="302"/>
      <c r="D9" s="302"/>
      <c r="E9" s="303"/>
      <c r="F9" s="304"/>
      <c r="G9" s="304"/>
      <c r="H9" s="304"/>
      <c r="I9" s="304"/>
      <c r="J9" s="304"/>
      <c r="K9" s="304"/>
      <c r="L9" s="304"/>
      <c r="M9" s="304"/>
      <c r="N9" s="304"/>
      <c r="O9" s="304"/>
      <c r="P9" s="304"/>
      <c r="Q9" s="304"/>
      <c r="R9" s="304"/>
      <c r="S9" s="304"/>
      <c r="T9" s="304"/>
      <c r="U9" s="304"/>
      <c r="V9" s="310"/>
      <c r="W9" s="311"/>
      <c r="X9" s="311"/>
      <c r="Y9" s="310"/>
      <c r="Z9" s="310"/>
      <c r="AA9" s="311"/>
      <c r="AB9" s="5"/>
    </row>
    <row r="10" spans="1:28" ht="26.25" customHeight="1">
      <c r="A10" s="305"/>
      <c r="B10" s="305"/>
      <c r="C10" s="305"/>
      <c r="D10" s="305"/>
      <c r="E10" s="306"/>
      <c r="F10" s="304"/>
      <c r="G10" s="304"/>
      <c r="H10" s="304"/>
      <c r="I10" s="304"/>
      <c r="J10" s="304"/>
      <c r="K10" s="304"/>
      <c r="L10" s="304"/>
      <c r="M10" s="304"/>
      <c r="N10" s="304"/>
      <c r="O10" s="304"/>
      <c r="P10" s="304"/>
      <c r="Q10" s="304"/>
      <c r="R10" s="304"/>
      <c r="S10" s="304"/>
      <c r="T10" s="304"/>
      <c r="U10" s="304"/>
      <c r="V10" s="310"/>
      <c r="W10" s="311"/>
      <c r="X10" s="311"/>
      <c r="Y10" s="310"/>
      <c r="Z10" s="310"/>
      <c r="AA10" s="311"/>
      <c r="AB10" s="307"/>
    </row>
    <row r="11" spans="1:28" ht="26.25" customHeight="1">
      <c r="A11" s="305"/>
      <c r="B11" s="305"/>
      <c r="C11" s="305"/>
      <c r="D11" s="305"/>
      <c r="E11" s="306"/>
      <c r="F11" s="304"/>
      <c r="G11" s="304"/>
      <c r="H11" s="304"/>
      <c r="I11" s="304"/>
      <c r="J11" s="304"/>
      <c r="K11" s="304"/>
      <c r="L11" s="304"/>
      <c r="M11" s="304"/>
      <c r="N11" s="304"/>
      <c r="O11" s="304"/>
      <c r="P11" s="304"/>
      <c r="Q11" s="304"/>
      <c r="R11" s="304"/>
      <c r="S11" s="304"/>
      <c r="T11" s="304"/>
      <c r="U11" s="304"/>
      <c r="V11" s="310"/>
      <c r="W11" s="311"/>
      <c r="X11" s="311"/>
      <c r="Y11" s="310"/>
      <c r="Z11" s="310"/>
      <c r="AA11" s="311"/>
      <c r="AB11" s="307"/>
    </row>
    <row r="12" spans="1:28" ht="23.1" customHeight="1">
      <c r="A12" s="307"/>
      <c r="B12" s="5"/>
      <c r="C12" s="307"/>
      <c r="D12" s="307"/>
      <c r="E12" s="307"/>
      <c r="F12" s="307"/>
      <c r="G12" s="5"/>
      <c r="H12" s="5"/>
      <c r="I12" s="5"/>
      <c r="J12" s="307"/>
      <c r="K12" s="307"/>
      <c r="L12" s="307"/>
      <c r="M12" s="307"/>
      <c r="N12" s="5"/>
      <c r="O12" s="5"/>
      <c r="P12" s="5"/>
      <c r="Q12" s="307"/>
      <c r="R12" s="307"/>
      <c r="S12" s="307"/>
      <c r="T12" s="307"/>
      <c r="U12" s="307"/>
      <c r="V12" s="5"/>
      <c r="W12" s="5"/>
      <c r="X12" s="5"/>
      <c r="Y12" s="5"/>
      <c r="Z12" s="5"/>
      <c r="AA12" s="307"/>
      <c r="AB12" s="5"/>
    </row>
    <row r="13" spans="1:28" ht="23.1" customHeight="1">
      <c r="A13" s="307"/>
      <c r="B13" s="307"/>
      <c r="C13" s="5"/>
      <c r="D13" s="307"/>
      <c r="E13" s="307"/>
      <c r="F13" s="5"/>
      <c r="G13" s="5"/>
      <c r="H13" s="5"/>
      <c r="I13" s="5"/>
      <c r="J13" s="5"/>
      <c r="K13" s="307"/>
      <c r="L13" s="307"/>
      <c r="M13" s="307"/>
      <c r="N13" s="5"/>
      <c r="O13" s="5"/>
      <c r="P13" s="5"/>
      <c r="Q13" s="307"/>
      <c r="R13" s="307"/>
      <c r="S13" s="307"/>
      <c r="T13" s="307"/>
      <c r="U13" s="307"/>
      <c r="V13" s="5"/>
      <c r="W13" s="5"/>
      <c r="X13" s="5"/>
      <c r="Y13" s="5"/>
      <c r="Z13" s="5"/>
      <c r="AA13" s="307"/>
      <c r="AB13" s="5"/>
    </row>
    <row r="14" spans="1:28" ht="23.1" customHeight="1">
      <c r="A14" s="5"/>
      <c r="B14" s="307"/>
      <c r="C14" s="307"/>
      <c r="D14" s="5"/>
      <c r="E14" s="307"/>
      <c r="F14" s="5"/>
      <c r="G14" s="5"/>
      <c r="H14" s="5"/>
      <c r="I14" s="5"/>
      <c r="J14" s="5"/>
      <c r="K14" s="307"/>
      <c r="L14" s="307"/>
      <c r="M14" s="307"/>
      <c r="N14" s="5"/>
      <c r="O14" s="5"/>
      <c r="P14" s="5"/>
      <c r="Q14" s="307"/>
      <c r="R14" s="307"/>
      <c r="S14" s="307"/>
      <c r="T14" s="307"/>
      <c r="U14" s="5"/>
      <c r="V14" s="5"/>
      <c r="W14" s="5"/>
      <c r="X14" s="5"/>
      <c r="Y14" s="5"/>
      <c r="Z14" s="5"/>
      <c r="AA14" s="307"/>
      <c r="AB14" s="5"/>
    </row>
    <row r="15" spans="1:28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307"/>
      <c r="L15" s="307"/>
      <c r="M15" s="307"/>
      <c r="N15" s="5"/>
      <c r="O15" s="5"/>
      <c r="P15" s="5"/>
      <c r="Q15" s="5"/>
      <c r="R15" s="5"/>
      <c r="S15" s="5"/>
      <c r="T15" s="307"/>
      <c r="U15" s="5"/>
      <c r="V15" s="5"/>
      <c r="W15" s="5"/>
      <c r="X15" s="5"/>
      <c r="Y15" s="5"/>
      <c r="Z15" s="5"/>
      <c r="AA15" s="5"/>
      <c r="AB15" s="5"/>
    </row>
    <row r="16" spans="1:28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307"/>
      <c r="L16" s="307"/>
      <c r="M16" s="307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3.1" customHeight="1">
      <c r="A17"/>
      <c r="B17"/>
      <c r="C17"/>
      <c r="D17"/>
      <c r="E17"/>
      <c r="F17"/>
      <c r="G17"/>
      <c r="H17"/>
      <c r="I17"/>
      <c r="J17"/>
      <c r="K17" s="30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32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Q8" sqref="Q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201</v>
      </c>
    </row>
    <row r="2" spans="1:20" ht="33.75" customHeight="1">
      <c r="A2" s="473" t="s">
        <v>202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95" t="s">
        <v>77</v>
      </c>
      <c r="T3" s="495"/>
    </row>
    <row r="4" spans="1:20" ht="22.5" customHeight="1">
      <c r="A4" s="506" t="s">
        <v>97</v>
      </c>
      <c r="B4" s="506"/>
      <c r="C4" s="506"/>
      <c r="D4" s="472" t="s">
        <v>203</v>
      </c>
      <c r="E4" s="472" t="s">
        <v>137</v>
      </c>
      <c r="F4" s="478" t="s">
        <v>179</v>
      </c>
      <c r="G4" s="472" t="s">
        <v>139</v>
      </c>
      <c r="H4" s="472"/>
      <c r="I4" s="472"/>
      <c r="J4" s="472"/>
      <c r="K4" s="472"/>
      <c r="L4" s="472"/>
      <c r="M4" s="472"/>
      <c r="N4" s="472"/>
      <c r="O4" s="472"/>
      <c r="P4" s="472"/>
      <c r="Q4" s="472"/>
      <c r="R4" s="472" t="s">
        <v>142</v>
      </c>
      <c r="S4" s="472"/>
      <c r="T4" s="472"/>
    </row>
    <row r="5" spans="1:20" ht="14.25" customHeight="1">
      <c r="A5" s="506"/>
      <c r="B5" s="506"/>
      <c r="C5" s="506"/>
      <c r="D5" s="472"/>
      <c r="E5" s="472"/>
      <c r="F5" s="480"/>
      <c r="G5" s="472" t="s">
        <v>89</v>
      </c>
      <c r="H5" s="472" t="s">
        <v>204</v>
      </c>
      <c r="I5" s="472" t="s">
        <v>190</v>
      </c>
      <c r="J5" s="472" t="s">
        <v>191</v>
      </c>
      <c r="K5" s="472" t="s">
        <v>205</v>
      </c>
      <c r="L5" s="472" t="s">
        <v>206</v>
      </c>
      <c r="M5" s="472" t="s">
        <v>192</v>
      </c>
      <c r="N5" s="472" t="s">
        <v>207</v>
      </c>
      <c r="O5" s="472" t="s">
        <v>195</v>
      </c>
      <c r="P5" s="472" t="s">
        <v>208</v>
      </c>
      <c r="Q5" s="472" t="s">
        <v>209</v>
      </c>
      <c r="R5" s="472" t="s">
        <v>89</v>
      </c>
      <c r="S5" s="472" t="s">
        <v>210</v>
      </c>
      <c r="T5" s="472" t="s">
        <v>176</v>
      </c>
    </row>
    <row r="6" spans="1:20" ht="42.75" customHeight="1">
      <c r="A6" s="58" t="s">
        <v>100</v>
      </c>
      <c r="B6" s="58" t="s">
        <v>101</v>
      </c>
      <c r="C6" s="58" t="s">
        <v>102</v>
      </c>
      <c r="D6" s="472"/>
      <c r="E6" s="472"/>
      <c r="F6" s="479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472"/>
      <c r="T6" s="472"/>
    </row>
    <row r="7" spans="1:20" s="56" customFormat="1" ht="35.25" customHeight="1">
      <c r="A7" s="59" t="s">
        <v>103</v>
      </c>
      <c r="B7" s="59" t="s">
        <v>104</v>
      </c>
      <c r="C7" s="59" t="s">
        <v>105</v>
      </c>
      <c r="D7" s="59" t="s">
        <v>93</v>
      </c>
      <c r="E7" s="61" t="s">
        <v>148</v>
      </c>
      <c r="F7" s="294">
        <v>44.55</v>
      </c>
      <c r="G7" s="295">
        <v>44.55</v>
      </c>
      <c r="H7" s="432">
        <v>12</v>
      </c>
      <c r="I7" s="295">
        <v>5</v>
      </c>
      <c r="J7" s="295">
        <v>2</v>
      </c>
      <c r="K7" s="295"/>
      <c r="L7" s="295">
        <v>3</v>
      </c>
      <c r="M7" s="295">
        <v>1.5</v>
      </c>
      <c r="N7" s="295"/>
      <c r="O7" s="295"/>
      <c r="P7" s="295">
        <v>0.5</v>
      </c>
      <c r="Q7" s="295">
        <v>20.55</v>
      </c>
      <c r="R7" s="295"/>
      <c r="S7" s="295"/>
      <c r="T7" s="295"/>
    </row>
    <row r="8" spans="1:20" ht="35.25" customHeight="1">
      <c r="A8" s="59"/>
      <c r="B8" s="59"/>
      <c r="C8" s="59"/>
      <c r="D8" s="59"/>
      <c r="E8" s="61"/>
      <c r="F8" s="294"/>
      <c r="G8" s="295"/>
      <c r="H8" s="295"/>
      <c r="I8" s="295"/>
      <c r="J8" s="295"/>
      <c r="K8" s="295"/>
      <c r="L8" s="295"/>
      <c r="M8" s="295"/>
      <c r="N8" s="295"/>
      <c r="O8" s="295"/>
      <c r="P8" s="295"/>
      <c r="Q8" s="295"/>
      <c r="R8" s="295"/>
      <c r="S8" s="295"/>
      <c r="T8" s="295"/>
    </row>
    <row r="9" spans="1:20" ht="35.25" customHeight="1">
      <c r="A9" s="60"/>
      <c r="B9" s="60"/>
      <c r="C9" s="60"/>
      <c r="D9" s="60"/>
      <c r="E9" s="175"/>
      <c r="F9" s="294"/>
      <c r="G9" s="295"/>
      <c r="H9" s="295"/>
      <c r="I9" s="295"/>
      <c r="J9" s="295"/>
      <c r="K9" s="295"/>
      <c r="L9" s="295"/>
      <c r="M9" s="295"/>
      <c r="N9" s="295"/>
      <c r="O9" s="295"/>
      <c r="P9" s="295"/>
      <c r="Q9" s="295"/>
      <c r="R9" s="295"/>
      <c r="S9" s="295"/>
      <c r="T9" s="295"/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32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38</vt:i4>
      </vt:variant>
    </vt:vector>
  </HeadingPairs>
  <TitlesOfParts>
    <vt:vector size="68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部门收入总表!Print_Area</vt:lpstr>
      <vt:lpstr>部门收支总表!Print_Area</vt:lpstr>
      <vt:lpstr>财政拨款收支总表!Print_Area</vt:lpstr>
      <vt:lpstr>'个人家庭(政府预算)'!Print_Area</vt:lpstr>
      <vt:lpstr>'个人家庭(政府预算)(2)'!Print_Area</vt:lpstr>
      <vt:lpstr>'工资福利(政府预算)'!Print_Area</vt:lpstr>
      <vt:lpstr>'工资福利(政府预算)(2)'!Print_Area</vt:lpstr>
      <vt:lpstr>'经费拨款(政府预算)'!Print_Area</vt:lpstr>
      <vt:lpstr>'商品服务(政府预算)'!Print_Area</vt:lpstr>
      <vt:lpstr>'商品服务(政府预算)(2)'!Print_Area</vt:lpstr>
      <vt:lpstr>'政府性基金(政府预算)'!Print_Area</vt:lpstr>
      <vt:lpstr>'支出分类(政府预算)'!Print_Area</vt:lpstr>
      <vt:lpstr>'专户(政府预算)'!Print_Area</vt:lpstr>
      <vt:lpstr>部门收入总表!Print_Titles</vt:lpstr>
      <vt:lpstr>部门收支总表!Print_Titles</vt:lpstr>
      <vt:lpstr>'部门支出总表 '!Print_Titles</vt:lpstr>
      <vt:lpstr>'部门支出总表（分类）'!Print_Titles</vt:lpstr>
      <vt:lpstr>财政拨款收支总表!Print_Titles</vt:lpstr>
      <vt:lpstr>'个人家庭(政府预算)'!Print_Titles</vt:lpstr>
      <vt:lpstr>'个人家庭(政府预算)(2)'!Print_Titles</vt:lpstr>
      <vt:lpstr>'工资福利(政府预算)'!Print_Titles</vt:lpstr>
      <vt:lpstr>'工资福利(政府预算)(2)'!Print_Titles</vt:lpstr>
      <vt:lpstr>'基本-个人和家庭'!Print_Titles</vt:lpstr>
      <vt:lpstr>'基本-工资福利'!Print_Titles</vt:lpstr>
      <vt:lpstr>'基本-一般商品服务'!Print_Titles</vt:lpstr>
      <vt:lpstr>经费拔款!Print_Titles</vt:lpstr>
      <vt:lpstr>'经费拨款(政府预算)'!Print_Titles</vt:lpstr>
      <vt:lpstr>三公!Print_Titles</vt:lpstr>
      <vt:lpstr>'商品服务(政府预算)'!Print_Titles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'支出分类(政府预算)'!Print_Titles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2018-09-15T02:50:00Z</cp:lastPrinted>
  <dcterms:created xsi:type="dcterms:W3CDTF">1996-12-17T01:32:00Z</dcterms:created>
  <dcterms:modified xsi:type="dcterms:W3CDTF">2020-10-13T01:45:23Z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