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0" windowWidth="19815" windowHeight="7950" tabRatio="898" firstSheet="16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26" i="4"/>
  <c r="E26"/>
  <c r="D26"/>
  <c r="B26"/>
  <c r="D25"/>
  <c r="D24"/>
  <c r="D23"/>
  <c r="D22"/>
  <c r="D21"/>
  <c r="D20"/>
  <c r="D19"/>
  <c r="D18"/>
  <c r="D17"/>
  <c r="D16"/>
  <c r="D14"/>
  <c r="D13"/>
  <c r="D12"/>
  <c r="D11"/>
  <c r="D10"/>
  <c r="D9"/>
  <c r="D8"/>
  <c r="D7"/>
  <c r="D6"/>
  <c r="D7" i="5"/>
  <c r="C7" s="1"/>
  <c r="D28" i="1"/>
  <c r="H26"/>
  <c r="H28" s="1"/>
  <c r="F26"/>
  <c r="F28" s="1"/>
  <c r="D26"/>
  <c r="B26"/>
  <c r="B28" s="1"/>
</calcChain>
</file>

<file path=xl/sharedStrings.xml><?xml version="1.0" encoding="utf-8"?>
<sst xmlns="http://schemas.openxmlformats.org/spreadsheetml/2006/main" count="857" uniqueCount="310">
  <si>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</si>
  <si>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</si>
  <si>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</si>
  <si>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</si>
  <si>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</si>
  <si>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</si>
  <si>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</si>
  <si>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</si>
  <si>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</si>
  <si>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</si>
  <si>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</si>
  <si>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</si>
  <si>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</si>
  <si>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</si>
  <si>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</si>
  <si>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</si>
  <si>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</si>
  <si>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</si>
  <si>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</si>
  <si>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</si>
  <si>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</si>
  <si>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</si>
  <si>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</si>
  <si>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</si>
  <si>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</si>
  <si>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</si>
  <si>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</si>
  <si>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</si>
  <si>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</si>
  <si>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</si>
  <si>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</si>
  <si>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</si>
  <si>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</si>
  <si>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</si>
  <si>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</si>
  <si>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</si>
  <si>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</si>
  <si>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</si>
  <si>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</si>
  <si>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</si>
  <si>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</si>
  <si>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</si>
  <si>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</si>
  <si>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</si>
  <si>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</si>
  <si>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</si>
  <si>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</si>
  <si>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</si>
  <si>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</si>
  <si>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</si>
  <si>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</si>
  <si>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</si>
  <si>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</si>
  <si>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</si>
  <si>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</si>
  <si>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</si>
  <si>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</si>
  <si>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</si>
  <si>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</si>
  <si>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</si>
  <si>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</si>
  <si>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</si>
  <si>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</si>
  <si>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</si>
  <si>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</si>
  <si>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</si>
  <si>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</si>
  <si>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</si>
  <si>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</si>
  <si>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</si>
  <si>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</si>
  <si>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</si>
  <si>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</si>
  <si>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</si>
  <si>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</si>
  <si>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</si>
  <si>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</si>
  <si>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</si>
  <si>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</si>
  <si>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</si>
  <si>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</si>
  <si>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</si>
  <si>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</si>
  <si>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</si>
  <si>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</si>
  <si>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</si>
  <si>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</si>
  <si>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</si>
  <si>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</si>
  <si>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</si>
  <si>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</si>
  <si>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</si>
  <si>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</si>
  <si>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</si>
  <si>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</si>
  <si>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</si>
  <si>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</si>
  <si>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</si>
  <si>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</si>
  <si>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</si>
  <si>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</si>
  <si>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</si>
  <si>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</si>
  <si>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</si>
  <si>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</si>
  <si>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</si>
  <si>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</si>
  <si>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</si>
  <si>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</si>
  <si>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</si>
  <si>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</si>
  <si>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</si>
  <si>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</si>
  <si>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</si>
  <si>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</si>
  <si>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</si>
  <si>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</si>
  <si>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</si>
  <si>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</si>
  <si>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</si>
  <si>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</si>
  <si>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</si>
  <si>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</si>
  <si>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</si>
  <si>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</si>
  <si>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</si>
  <si>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</si>
  <si>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</si>
  <si>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</si>
  <si>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</si>
  <si>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</si>
  <si>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</si>
  <si>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</si>
  <si>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</si>
  <si>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</si>
  <si>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</si>
  <si>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</si>
  <si>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</si>
  <si>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</si>
  <si>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</si>
  <si>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</si>
  <si>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</si>
  <si>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</si>
  <si>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</si>
  <si>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</si>
  <si>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</si>
  <si>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</si>
  <si>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</si>
  <si>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</si>
  <si>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</si>
  <si>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</si>
  <si>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</si>
  <si>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</si>
  <si>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</si>
  <si>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</si>
  <si>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</si>
  <si>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</si>
  <si>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</si>
  <si>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</si>
  <si>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</si>
  <si>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</si>
  <si>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</si>
  <si>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</si>
  <si>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</si>
  <si>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</si>
  <si>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</si>
  <si>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</si>
  <si>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</si>
  <si>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</si>
  <si>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</si>
  <si>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</si>
  <si>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</si>
  <si>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</si>
  <si>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</si>
  <si>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</si>
  <si>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</si>
  <si>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</si>
  <si>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</si>
  <si>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</si>
  <si>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</si>
  <si>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</si>
  <si>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</si>
  <si>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</si>
  <si>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</si>
  <si>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</si>
  <si>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</si>
  <si>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</si>
  <si>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</si>
  <si>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</si>
  <si>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</si>
  <si>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</si>
  <si>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</si>
  <si>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</si>
  <si>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</si>
  <si>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</si>
  <si>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</si>
  <si>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</si>
  <si>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</si>
  <si>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</si>
  <si>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</si>
  <si>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</si>
  <si>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</si>
  <si>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</si>
  <si>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</si>
  <si>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</si>
  <si>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</si>
  <si>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</si>
  <si>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</si>
  <si>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</si>
  <si>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</si>
  <si>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</si>
  <si>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</si>
  <si>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</si>
  <si>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</si>
  <si>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</si>
  <si>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</si>
  <si>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</si>
  <si>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</si>
  <si>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</si>
  <si>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</si>
  <si>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</si>
  <si>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</si>
  <si>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</si>
  <si>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</si>
  <si>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</si>
  <si>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</si>
  <si>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</si>
  <si>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</si>
  <si>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</si>
  <si>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</si>
  <si>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</si>
  <si>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</si>
  <si>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</si>
  <si>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</si>
  <si>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</si>
  <si>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</si>
  <si>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</si>
  <si>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</si>
  <si>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</si>
  <si>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</si>
  <si>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</si>
  <si>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</si>
  <si>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</si>
  <si>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</si>
  <si>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</si>
  <si>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</si>
  <si>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</si>
  <si>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</si>
  <si>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</si>
  <si>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</si>
  <si>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</si>
  <si>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</si>
  <si>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</si>
  <si>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</si>
  <si>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</si>
  <si>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</si>
  <si>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</si>
  <si>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</si>
  <si>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</si>
  <si>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</si>
  <si>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</si>
  <si>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</si>
  <si>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</si>
  <si>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</si>
  <si>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</si>
  <si>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</si>
  <si>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</si>
  <si>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</si>
  <si>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</si>
  <si>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</si>
  <si>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</si>
  <si>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</si>
  <si>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</si>
  <si>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</si>
  <si>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</si>
  <si>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</si>
  <si>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</si>
  <si>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</si>
  <si>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</si>
  <si>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</si>
  <si>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</si>
  <si>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</si>
  <si>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求索办事处</t>
    <phoneticPr fontId="29" type="noConversion"/>
  </si>
  <si>
    <r>
      <t>2</t>
    </r>
    <r>
      <rPr>
        <sz val="10"/>
        <rFont val="宋体"/>
        <family val="3"/>
        <charset val="134"/>
      </rPr>
      <t>12</t>
    </r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</si>
  <si>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</si>
  <si>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</si>
  <si>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r>
      <t>1</t>
    </r>
    <r>
      <rPr>
        <sz val="10"/>
        <rFont val="宋体"/>
        <family val="3"/>
        <charset val="134"/>
      </rPr>
      <t>29001</t>
    </r>
    <phoneticPr fontId="29" type="noConversion"/>
  </si>
  <si>
    <t>求索街道办事处</t>
    <phoneticPr fontId="29" type="noConversion"/>
  </si>
  <si>
    <t>求索办事处
(一般行政事务支出）</t>
    <phoneticPr fontId="29" type="noConversion"/>
  </si>
  <si>
    <t>财政代发代扣</t>
    <phoneticPr fontId="29" type="noConversion"/>
  </si>
  <si>
    <t>求索办事处
（一般行政事务支出）</t>
    <phoneticPr fontId="29" type="noConversion"/>
  </si>
  <si>
    <t>求索办事处（一般行政事务支出）</t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</si>
  <si>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</si>
  <si>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</si>
  <si>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r>
      <t>1</t>
    </r>
    <r>
      <rPr>
        <sz val="10"/>
        <rFont val="宋体"/>
        <family val="3"/>
        <charset val="134"/>
      </rPr>
      <t>29001</t>
    </r>
    <phoneticPr fontId="29" type="noConversion"/>
  </si>
  <si>
    <t>求索办事处
（一般行政事务支出）</t>
    <phoneticPr fontId="29" type="noConversion"/>
  </si>
  <si>
    <r>
      <t>2</t>
    </r>
    <r>
      <rPr>
        <sz val="10"/>
        <rFont val="宋体"/>
        <family val="3"/>
        <charset val="134"/>
      </rPr>
      <t>12</t>
    </r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</si>
  <si>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</si>
  <si>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r>
      <t>1</t>
    </r>
    <r>
      <rPr>
        <sz val="10"/>
        <rFont val="宋体"/>
        <family val="3"/>
        <charset val="134"/>
      </rPr>
      <t>29001</t>
    </r>
    <phoneticPr fontId="29" type="noConversion"/>
  </si>
  <si>
    <t>求索办事处（经费拨款）</t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</si>
  <si>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</si>
  <si>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t>求索办事处（经费拨款）</t>
    <phoneticPr fontId="29" type="noConversion"/>
  </si>
  <si>
    <t>财政代发代扣</t>
    <phoneticPr fontId="29" type="noConversion"/>
  </si>
  <si>
    <t>求索办事处</t>
    <phoneticPr fontId="29" type="noConversion"/>
  </si>
  <si>
    <t>求索办事处（经费拨款）</t>
    <phoneticPr fontId="29" type="noConversion"/>
  </si>
  <si>
    <t>求索办事处</t>
    <phoneticPr fontId="29" type="noConversion"/>
  </si>
  <si>
    <t>求索办事处</t>
    <phoneticPr fontId="29" type="noConversion"/>
  </si>
  <si>
    <t xml:space="preserve"> </t>
    <phoneticPr fontId="29" type="noConversion"/>
  </si>
  <si>
    <t xml:space="preserve">1.贯彻执行法律、法规和规章以及市、区人民政府的行政措施、决定和命令，完成市、区人民政府部署的各项任务。
2.负责辖区内城市管理工作。
3.做好社会管理工作。
4.开展社区建设工作。
5.搞好居民工作。
6.为南湖新区经济提供全方位服务，为其发展创造良好的社会环境。
</t>
    <phoneticPr fontId="29" type="noConversion"/>
  </si>
  <si>
    <r>
      <rPr>
        <sz val="9"/>
        <rFont val="宋体"/>
        <family val="3"/>
        <charset val="134"/>
      </rPr>
      <t>1.继续做好信访维稳工作，力争创建“三无”街道。一是加强与区相关职能部门的联动；二是加强法律顾问、心理咨询团队建设；三是进一步加强重点场所、重点目标、重点人员的管控。
2.整合资源，为弱势群体创造“港湾”。一是健全农村留守儿童和困境儿童关爱服务体系，全力落实儿童之家的建设。二是将云梦社区儿童之家与老年人日间照料中心整合，实现老年人照料与儿童托管同步进行。三是进一步加大就业帮扶力度，解决被征地农民的就业问题。
3.以规范创新推动物管工作向好向善发展。完善物管工作制度，规范物业公司和业主委员会的成立及运作，组织开展物业服务法规政策宣传和培训；将老旧小区、居民点的物业服务外包给物业公司；积极开展红色物业小区筹建工作，构建“街道、社区、物业小区党支部、楼栋党小组”四级组织架构。
4.继续开展试点小区议事厅建设和社区活动。推动另外4个试点小区“微言大义”议事厅的成立，加强宣传引导，力争形成区级品牌；创新群团活动形式，协助并引导社区举办群众喜闻乐见的活动，增强社区与居民之间的联系，志愿服务实行积分管理，提高志愿者的积极性。
5.完善硬件设施，提升综合服务能力。做好金龙大厦右侧土地2700平方米的建设工作，完成渔光41亩多功能活动室的相关配置，建成一个集居民纠纷调解中心、法律援助室、微型消防站、儿童之家为一体的多功能活动室。</t>
    </r>
    <r>
      <rPr>
        <sz val="10"/>
        <rFont val="宋体"/>
        <family val="3"/>
        <charset val="134"/>
      </rPr>
      <t xml:space="preserve">
</t>
    </r>
    <phoneticPr fontId="29" type="noConversion"/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</si>
</sst>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79">
    <xf numFmtId="0" fontId="0" fillId="0" borderId="0"/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18" borderId="2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9" borderId="16" applyNumberFormat="0" applyAlignment="0" applyProtection="0">
      <alignment vertical="center"/>
    </xf>
    <xf numFmtId="0" fontId="11" fillId="11" borderId="22" applyNumberFormat="0" applyFont="0" applyAlignment="0" applyProtection="0">
      <alignment vertical="center"/>
    </xf>
  </cellStyleXfs>
  <cellXfs count="615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177" fontId="2" fillId="0" borderId="3" xfId="62" applyNumberFormat="1" applyFont="1" applyFill="1" applyBorder="1" applyAlignment="1" applyProtection="1">
      <alignment horizontal="right" vertical="center" wrapText="1"/>
    </xf>
    <xf numFmtId="177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49" fontId="2" fillId="0" borderId="1" xfId="37" applyNumberFormat="1" applyFont="1" applyFill="1" applyBorder="1" applyAlignment="1" applyProtection="1">
      <alignment horizontal="left" vertical="center" wrapText="1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6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vertical="center" wrapText="1"/>
    </xf>
    <xf numFmtId="177" fontId="1" fillId="3" borderId="3" xfId="39" applyNumberFormat="1" applyFont="1" applyFill="1" applyBorder="1" applyAlignment="1" applyProtection="1">
      <alignment horizontal="right" vertical="center" wrapText="1"/>
    </xf>
    <xf numFmtId="177" fontId="1" fillId="0" borderId="3" xfId="39" applyNumberFormat="1" applyFont="1" applyFill="1" applyBorder="1" applyAlignment="1" applyProtection="1">
      <alignment horizontal="right" vertical="center" wrapText="1"/>
    </xf>
    <xf numFmtId="177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6" fontId="1" fillId="0" borderId="3" xfId="39" applyNumberFormat="1" applyFont="1" applyFill="1" applyBorder="1" applyAlignment="1" applyProtection="1">
      <alignment horizontal="right" vertical="center" wrapText="1"/>
    </xf>
    <xf numFmtId="176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178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8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3" xfId="43" applyNumberFormat="1" applyFont="1" applyFill="1" applyBorder="1" applyAlignment="1" applyProtection="1">
      <alignment horizontal="left" vertical="center" wrapText="1"/>
    </xf>
    <xf numFmtId="177" fontId="2" fillId="0" borderId="1" xfId="43" applyNumberFormat="1" applyFont="1" applyFill="1" applyBorder="1" applyAlignment="1" applyProtection="1">
      <alignment horizontal="right" vertical="center" wrapText="1"/>
    </xf>
    <xf numFmtId="177" fontId="2" fillId="0" borderId="7" xfId="43" applyNumberFormat="1" applyFont="1" applyFill="1" applyBorder="1" applyAlignment="1" applyProtection="1">
      <alignment horizontal="right" vertical="center" wrapText="1"/>
    </xf>
    <xf numFmtId="177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77" fontId="1" fillId="0" borderId="3" xfId="43" applyNumberFormat="1" applyFont="1" applyFill="1" applyBorder="1" applyAlignment="1" applyProtection="1">
      <alignment horizontal="right" vertical="center" wrapText="1"/>
    </xf>
    <xf numFmtId="177" fontId="1" fillId="0" borderId="1" xfId="43" applyNumberFormat="1" applyFont="1" applyFill="1" applyBorder="1" applyAlignment="1" applyProtection="1">
      <alignment horizontal="right" vertical="center" wrapText="1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7" fontId="2" fillId="0" borderId="7" xfId="47" applyNumberFormat="1" applyFont="1" applyFill="1" applyBorder="1" applyAlignment="1" applyProtection="1">
      <alignment horizontal="right" vertical="center" wrapText="1"/>
    </xf>
    <xf numFmtId="177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9" fontId="2" fillId="0" borderId="0" xfId="47" applyNumberFormat="1" applyFont="1" applyFill="1" applyAlignment="1">
      <alignment horizontal="center" vertical="center"/>
    </xf>
    <xf numFmtId="179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7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79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77" fontId="1" fillId="0" borderId="3" xfId="47" applyNumberFormat="1" applyFont="1" applyFill="1" applyBorder="1" applyAlignment="1" applyProtection="1">
      <alignment horizontal="right" vertical="center" wrapText="1"/>
    </xf>
    <xf numFmtId="177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2" fillId="0" borderId="3" xfId="53" applyNumberFormat="1" applyFont="1" applyFill="1" applyBorder="1" applyAlignment="1" applyProtection="1">
      <alignment horizontal="left" vertical="center"/>
    </xf>
    <xf numFmtId="49" fontId="2" fillId="0" borderId="1" xfId="53" applyNumberFormat="1" applyFont="1" applyFill="1" applyBorder="1" applyAlignment="1" applyProtection="1">
      <alignment horizontal="left" vertical="center"/>
    </xf>
    <xf numFmtId="177" fontId="2" fillId="0" borderId="7" xfId="53" applyNumberFormat="1" applyFont="1" applyFill="1" applyBorder="1" applyAlignment="1" applyProtection="1">
      <alignment horizontal="righ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7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center" vertical="center" wrapText="1"/>
    </xf>
    <xf numFmtId="177" fontId="2" fillId="0" borderId="1" xfId="19" applyNumberFormat="1" applyFont="1" applyFill="1" applyBorder="1" applyAlignment="1" applyProtection="1">
      <alignment horizontal="right" vertical="center" wrapText="1"/>
    </xf>
    <xf numFmtId="178" fontId="2" fillId="0" borderId="1" xfId="19" applyNumberFormat="1" applyFont="1" applyFill="1" applyBorder="1" applyAlignment="1" applyProtection="1">
      <alignment horizontal="right" vertical="center" wrapText="1"/>
    </xf>
    <xf numFmtId="178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28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2" fontId="2" fillId="2" borderId="0" xfId="48" applyNumberFormat="1" applyFont="1" applyFill="1" applyAlignment="1">
      <alignment horizontal="center" vertical="center"/>
    </xf>
    <xf numFmtId="183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2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177" fontId="2" fillId="0" borderId="3" xfId="51" applyNumberFormat="1" applyFont="1" applyFill="1" applyBorder="1" applyAlignment="1" applyProtection="1">
      <alignment horizontal="right" vertical="center" wrapText="1"/>
    </xf>
    <xf numFmtId="177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81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1" fontId="1" fillId="0" borderId="1" xfId="45" applyNumberFormat="1" applyFill="1" applyBorder="1" applyAlignment="1" applyProtection="1">
      <alignment horizontal="right" vertical="center" wrapText="1"/>
    </xf>
    <xf numFmtId="181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78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177" fontId="2" fillId="0" borderId="1" xfId="60" applyNumberFormat="1" applyFont="1" applyFill="1" applyBorder="1" applyAlignment="1" applyProtection="1">
      <alignment horizontal="right" vertical="center" wrapText="1"/>
    </xf>
    <xf numFmtId="177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8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79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78" fontId="2" fillId="0" borderId="1" xfId="55" applyNumberFormat="1" applyFont="1" applyFill="1" applyBorder="1" applyAlignment="1" applyProtection="1">
      <alignment horizontal="right" vertical="center" wrapText="1"/>
    </xf>
    <xf numFmtId="178" fontId="2" fillId="0" borderId="7" xfId="55" applyNumberFormat="1" applyFont="1" applyFill="1" applyBorder="1" applyAlignment="1" applyProtection="1">
      <alignment horizontal="right" vertical="center" wrapText="1"/>
    </xf>
    <xf numFmtId="178" fontId="2" fillId="0" borderId="3" xfId="55" applyNumberFormat="1" applyFont="1" applyFill="1" applyBorder="1" applyAlignment="1" applyProtection="1">
      <alignment horizontal="right" vertical="center" wrapText="1"/>
    </xf>
    <xf numFmtId="179" fontId="2" fillId="0" borderId="0" xfId="55" applyNumberFormat="1" applyFont="1" applyFill="1" applyAlignment="1">
      <alignment horizontal="center" vertical="center"/>
    </xf>
    <xf numFmtId="179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178" fontId="1" fillId="0" borderId="1" xfId="55" applyNumberFormat="1" applyFont="1" applyFill="1" applyBorder="1" applyAlignment="1" applyProtection="1">
      <alignment horizontal="right" vertical="center" wrapText="1"/>
    </xf>
    <xf numFmtId="178" fontId="1" fillId="0" borderId="7" xfId="55" applyNumberFormat="1" applyFont="1" applyFill="1" applyBorder="1" applyAlignment="1" applyProtection="1">
      <alignment horizontal="right" vertical="center" wrapText="1"/>
    </xf>
    <xf numFmtId="178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77" fontId="2" fillId="0" borderId="3" xfId="56" applyNumberFormat="1" applyFont="1" applyFill="1" applyBorder="1" applyAlignment="1" applyProtection="1">
      <alignment horizontal="right" vertical="center" wrapText="1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177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49" fontId="2" fillId="0" borderId="7" xfId="58" applyNumberFormat="1" applyFont="1" applyFill="1" applyBorder="1" applyAlignment="1" applyProtection="1">
      <alignment horizontal="left" vertical="center" wrapText="1"/>
    </xf>
    <xf numFmtId="181" fontId="4" fillId="0" borderId="3" xfId="58" applyNumberFormat="1" applyFont="1" applyFill="1" applyBorder="1" applyAlignment="1" applyProtection="1">
      <alignment horizontal="right" vertical="center" wrapText="1"/>
    </xf>
    <xf numFmtId="181" fontId="2" fillId="0" borderId="1" xfId="58" applyNumberFormat="1" applyFont="1" applyFill="1" applyBorder="1" applyAlignment="1" applyProtection="1">
      <alignment horizontal="right" vertical="center" wrapText="1"/>
    </xf>
    <xf numFmtId="181" fontId="2" fillId="0" borderId="7" xfId="58" applyNumberFormat="1" applyFont="1" applyFill="1" applyBorder="1" applyAlignment="1" applyProtection="1">
      <alignment horizontal="right" vertical="center" wrapText="1"/>
    </xf>
    <xf numFmtId="181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6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30" fillId="2" borderId="2" xfId="58" applyFont="1" applyFill="1" applyBorder="1" applyAlignment="1">
      <alignment horizontal="center" vertical="center" wrapText="1"/>
    </xf>
    <xf numFmtId="0" fontId="30" fillId="0" borderId="7" xfId="56" applyNumberFormat="1" applyFont="1" applyFill="1" applyBorder="1" applyAlignment="1" applyProtection="1">
      <alignment horizontal="left" vertical="center" wrapText="1"/>
    </xf>
    <xf numFmtId="0" fontId="30" fillId="2" borderId="6" xfId="55" applyFont="1" applyFill="1" applyBorder="1" applyAlignment="1">
      <alignment horizontal="center" vertical="center" wrapText="1"/>
    </xf>
    <xf numFmtId="0" fontId="30" fillId="0" borderId="7" xfId="55" applyNumberFormat="1" applyFont="1" applyFill="1" applyBorder="1" applyAlignment="1" applyProtection="1">
      <alignment horizontal="left" vertical="center" wrapText="1"/>
    </xf>
    <xf numFmtId="49" fontId="30" fillId="0" borderId="1" xfId="32" applyNumberFormat="1" applyFont="1" applyFill="1" applyBorder="1" applyAlignment="1">
      <alignment horizontal="center" vertical="center" wrapText="1"/>
    </xf>
    <xf numFmtId="49" fontId="30" fillId="2" borderId="2" xfId="56" applyNumberFormat="1" applyFont="1" applyFill="1" applyBorder="1" applyAlignment="1">
      <alignment horizontal="center" vertical="center" wrapText="1"/>
    </xf>
    <xf numFmtId="49" fontId="30" fillId="2" borderId="6" xfId="55" applyNumberFormat="1" applyFont="1" applyFill="1" applyBorder="1" applyAlignment="1">
      <alignment horizontal="center" vertical="center" wrapText="1"/>
    </xf>
    <xf numFmtId="49" fontId="30" fillId="2" borderId="1" xfId="60" applyNumberFormat="1" applyFont="1" applyFill="1" applyBorder="1" applyAlignment="1">
      <alignment horizontal="center" vertical="center" wrapText="1"/>
    </xf>
    <xf numFmtId="0" fontId="30" fillId="2" borderId="1" xfId="60" applyFont="1" applyFill="1" applyBorder="1" applyAlignment="1">
      <alignment horizontal="center" vertical="center" wrapText="1"/>
    </xf>
    <xf numFmtId="0" fontId="30" fillId="0" borderId="1" xfId="32" applyNumberFormat="1" applyFont="1" applyFill="1" applyBorder="1" applyAlignment="1">
      <alignment horizontal="center" vertical="center" wrapText="1"/>
    </xf>
    <xf numFmtId="177" fontId="30" fillId="0" borderId="1" xfId="60" applyNumberFormat="1" applyFont="1" applyFill="1" applyBorder="1" applyAlignment="1" applyProtection="1">
      <alignment horizontal="right" vertical="center" wrapText="1"/>
    </xf>
    <xf numFmtId="0" fontId="30" fillId="2" borderId="2" xfId="56" applyFont="1" applyFill="1" applyBorder="1" applyAlignment="1">
      <alignment horizontal="center" vertical="center" wrapText="1"/>
    </xf>
    <xf numFmtId="49" fontId="2" fillId="2" borderId="6" xfId="51" applyNumberFormat="1" applyFont="1" applyFill="1" applyBorder="1" applyAlignment="1">
      <alignment horizontal="center" vertical="center" wrapText="1"/>
    </xf>
    <xf numFmtId="49" fontId="30" fillId="2" borderId="6" xfId="51" applyNumberFormat="1" applyFont="1" applyFill="1" applyBorder="1" applyAlignment="1">
      <alignment horizontal="center" vertical="center" wrapText="1"/>
    </xf>
    <xf numFmtId="0" fontId="30" fillId="2" borderId="2" xfId="49" applyFont="1" applyFill="1" applyBorder="1" applyAlignment="1">
      <alignment horizontal="center" vertical="center" wrapText="1"/>
    </xf>
    <xf numFmtId="178" fontId="2" fillId="0" borderId="3" xfId="49" applyNumberFormat="1" applyFont="1" applyFill="1" applyBorder="1" applyAlignment="1" applyProtection="1">
      <alignment horizontal="center" vertical="center" wrapText="1"/>
    </xf>
    <xf numFmtId="49" fontId="30" fillId="2" borderId="2" xfId="49" applyNumberFormat="1" applyFont="1" applyFill="1" applyBorder="1" applyAlignment="1">
      <alignment horizontal="center" vertical="center" wrapText="1"/>
    </xf>
    <xf numFmtId="49" fontId="30" fillId="2" borderId="1" xfId="19" applyNumberFormat="1" applyFont="1" applyFill="1" applyBorder="1" applyAlignment="1">
      <alignment horizontal="center" vertical="center" wrapText="1"/>
    </xf>
    <xf numFmtId="0" fontId="30" fillId="2" borderId="1" xfId="19" applyFont="1" applyFill="1" applyBorder="1" applyAlignment="1">
      <alignment horizontal="center" vertical="center" wrapText="1"/>
    </xf>
    <xf numFmtId="177" fontId="30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32" applyNumberFormat="1" applyFont="1" applyFill="1" applyBorder="1" applyAlignment="1">
      <alignment vertical="center" wrapText="1"/>
    </xf>
    <xf numFmtId="49" fontId="2" fillId="0" borderId="1" xfId="32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/>
    </xf>
    <xf numFmtId="0" fontId="30" fillId="2" borderId="1" xfId="35" applyFont="1" applyFill="1" applyBorder="1" applyAlignment="1">
      <alignment horizontal="center" vertical="center" wrapText="1"/>
    </xf>
    <xf numFmtId="181" fontId="2" fillId="0" borderId="1" xfId="45" applyNumberFormat="1" applyFont="1" applyFill="1" applyBorder="1" applyAlignment="1" applyProtection="1">
      <alignment horizontal="center" vertical="center" wrapText="1"/>
    </xf>
    <xf numFmtId="181" fontId="1" fillId="0" borderId="1" xfId="45" applyNumberFormat="1" applyFill="1" applyBorder="1" applyAlignment="1" applyProtection="1">
      <alignment horizontal="center" vertical="center" wrapText="1"/>
    </xf>
    <xf numFmtId="181" fontId="1" fillId="0" borderId="1" xfId="45" applyNumberFormat="1" applyFont="1" applyFill="1" applyBorder="1" applyAlignment="1" applyProtection="1">
      <alignment horizontal="center" vertical="center" wrapText="1"/>
    </xf>
    <xf numFmtId="49" fontId="2" fillId="2" borderId="1" xfId="35" applyNumberFormat="1" applyFont="1" applyFill="1" applyBorder="1" applyAlignment="1">
      <alignment horizontal="center" vertical="center" wrapText="1"/>
    </xf>
    <xf numFmtId="49" fontId="30" fillId="2" borderId="1" xfId="35" applyNumberFormat="1" applyFont="1" applyFill="1" applyBorder="1" applyAlignment="1">
      <alignment horizontal="center" vertical="center" wrapText="1"/>
    </xf>
    <xf numFmtId="49" fontId="30" fillId="2" borderId="2" xfId="2" applyNumberFormat="1" applyFont="1" applyFill="1" applyBorder="1" applyAlignment="1">
      <alignment horizontal="center" vertical="center" wrapText="1"/>
    </xf>
    <xf numFmtId="0" fontId="30" fillId="2" borderId="2" xfId="2" applyFont="1" applyFill="1" applyBorder="1" applyAlignment="1">
      <alignment horizontal="center" vertical="center" wrapText="1"/>
    </xf>
    <xf numFmtId="0" fontId="30" fillId="2" borderId="2" xfId="53" applyFont="1" applyFill="1" applyBorder="1" applyAlignment="1">
      <alignment horizontal="center" vertical="center" wrapText="1"/>
    </xf>
    <xf numFmtId="0" fontId="30" fillId="2" borderId="6" xfId="47" applyFont="1" applyFill="1" applyBorder="1" applyAlignment="1">
      <alignment horizontal="center" vertical="center" wrapText="1"/>
    </xf>
    <xf numFmtId="0" fontId="30" fillId="2" borderId="6" xfId="43" applyFont="1" applyFill="1" applyBorder="1" applyAlignment="1">
      <alignment horizontal="center" vertical="center" wrapText="1"/>
    </xf>
    <xf numFmtId="49" fontId="2" fillId="2" borderId="1" xfId="41" applyNumberFormat="1" applyFont="1" applyFill="1" applyBorder="1" applyAlignment="1">
      <alignment horizontal="center" vertical="center" wrapText="1"/>
    </xf>
    <xf numFmtId="49" fontId="30" fillId="2" borderId="1" xfId="41" applyNumberFormat="1" applyFont="1" applyFill="1" applyBorder="1" applyAlignment="1">
      <alignment horizontal="center" vertical="center" wrapText="1"/>
    </xf>
    <xf numFmtId="0" fontId="30" fillId="2" borderId="1" xfId="41" applyFont="1" applyFill="1" applyBorder="1" applyAlignment="1">
      <alignment horizontal="center" vertical="center" wrapText="1"/>
    </xf>
    <xf numFmtId="178" fontId="1" fillId="0" borderId="1" xfId="41" applyNumberFormat="1" applyFont="1" applyFill="1" applyBorder="1" applyAlignment="1" applyProtection="1">
      <alignment horizontal="center" vertical="center" wrapText="1"/>
    </xf>
    <xf numFmtId="0" fontId="29" fillId="2" borderId="2" xfId="39" applyFont="1" applyFill="1" applyBorder="1" applyAlignment="1">
      <alignment horizontal="center" vertical="center" wrapText="1"/>
    </xf>
    <xf numFmtId="0" fontId="30" fillId="2" borderId="6" xfId="37" applyFont="1" applyFill="1" applyBorder="1" applyAlignment="1">
      <alignment horizontal="center" vertical="center"/>
    </xf>
    <xf numFmtId="0" fontId="30" fillId="2" borderId="2" xfId="37" applyFont="1" applyFill="1" applyBorder="1" applyAlignment="1">
      <alignment horizontal="center" vertical="center"/>
    </xf>
    <xf numFmtId="0" fontId="30" fillId="2" borderId="6" xfId="62" applyFont="1" applyFill="1" applyBorder="1" applyAlignment="1">
      <alignment horizontal="center" vertical="center"/>
    </xf>
    <xf numFmtId="49" fontId="30" fillId="0" borderId="3" xfId="37" applyNumberFormat="1" applyFont="1" applyFill="1" applyBorder="1" applyAlignment="1" applyProtection="1">
      <alignment horizontal="left" vertical="top" wrapText="1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179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</cellXfs>
  <cellStyles count="79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H24" sqref="H24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48"/>
      <c r="B1" s="249"/>
      <c r="C1" s="249"/>
      <c r="D1" s="249"/>
      <c r="E1" s="249"/>
      <c r="F1" s="5"/>
      <c r="G1" s="5"/>
      <c r="H1" s="386" t="s">
        <v>0</v>
      </c>
    </row>
    <row r="2" spans="1:8" ht="20.25" customHeight="1">
      <c r="A2" s="440" t="s">
        <v>1</v>
      </c>
      <c r="B2" s="440"/>
      <c r="C2" s="440"/>
      <c r="D2" s="440"/>
      <c r="E2" s="440"/>
      <c r="F2" s="440"/>
      <c r="G2" s="440"/>
      <c r="H2" s="440"/>
    </row>
    <row r="3" spans="1:8" ht="16.5" customHeight="1">
      <c r="A3" s="441"/>
      <c r="B3" s="441"/>
      <c r="C3" s="441"/>
      <c r="D3" s="251"/>
      <c r="E3" s="251"/>
      <c r="F3" s="5"/>
      <c r="G3" s="5"/>
      <c r="H3" s="252" t="s">
        <v>2</v>
      </c>
    </row>
    <row r="4" spans="1:8" ht="16.5" customHeight="1">
      <c r="A4" s="253" t="s">
        <v>3</v>
      </c>
      <c r="B4" s="253"/>
      <c r="C4" s="442" t="s">
        <v>4</v>
      </c>
      <c r="D4" s="442"/>
      <c r="E4" s="442"/>
      <c r="F4" s="442"/>
      <c r="G4" s="442"/>
      <c r="H4" s="442"/>
    </row>
    <row r="5" spans="1:8" ht="15" customHeight="1">
      <c r="A5" s="254" t="s">
        <v>5</v>
      </c>
      <c r="B5" s="254" t="s">
        <v>6</v>
      </c>
      <c r="C5" s="255" t="s">
        <v>7</v>
      </c>
      <c r="D5" s="254" t="s">
        <v>6</v>
      </c>
      <c r="E5" s="255" t="s">
        <v>8</v>
      </c>
      <c r="F5" s="254" t="s">
        <v>6</v>
      </c>
      <c r="G5" s="255" t="s">
        <v>9</v>
      </c>
      <c r="H5" s="254" t="s">
        <v>6</v>
      </c>
    </row>
    <row r="6" spans="1:8" s="53" customFormat="1" ht="15" customHeight="1">
      <c r="A6" s="388" t="s">
        <v>10</v>
      </c>
      <c r="B6" s="257">
        <v>495.06</v>
      </c>
      <c r="C6" s="256" t="s">
        <v>11</v>
      </c>
      <c r="D6" s="257"/>
      <c r="E6" s="388" t="s">
        <v>12</v>
      </c>
      <c r="F6" s="257">
        <v>495.06</v>
      </c>
      <c r="G6" s="259" t="s">
        <v>13</v>
      </c>
      <c r="H6" s="389"/>
    </row>
    <row r="7" spans="1:8" s="53" customFormat="1" ht="15" customHeight="1">
      <c r="A7" s="256" t="s">
        <v>14</v>
      </c>
      <c r="B7" s="257">
        <v>495.06</v>
      </c>
      <c r="C7" s="259" t="s">
        <v>15</v>
      </c>
      <c r="D7" s="257"/>
      <c r="E7" s="256" t="s">
        <v>16</v>
      </c>
      <c r="F7" s="257"/>
      <c r="G7" s="259" t="s">
        <v>17</v>
      </c>
      <c r="H7" s="389"/>
    </row>
    <row r="8" spans="1:8" s="53" customFormat="1" ht="15" customHeight="1">
      <c r="A8" s="256" t="s">
        <v>18</v>
      </c>
      <c r="B8" s="257"/>
      <c r="C8" s="256" t="s">
        <v>19</v>
      </c>
      <c r="D8" s="257"/>
      <c r="E8" s="256" t="s">
        <v>20</v>
      </c>
      <c r="F8" s="257">
        <v>495.06</v>
      </c>
      <c r="G8" s="259" t="s">
        <v>21</v>
      </c>
      <c r="H8" s="389"/>
    </row>
    <row r="9" spans="1:8" s="53" customFormat="1" ht="15" customHeight="1">
      <c r="A9" s="388" t="s">
        <v>22</v>
      </c>
      <c r="B9" s="257"/>
      <c r="C9" s="256" t="s">
        <v>23</v>
      </c>
      <c r="D9" s="257"/>
      <c r="E9" s="256" t="s">
        <v>24</v>
      </c>
      <c r="F9" s="257"/>
      <c r="G9" s="259" t="s">
        <v>25</v>
      </c>
      <c r="H9" s="389"/>
    </row>
    <row r="10" spans="1:8" s="53" customFormat="1" ht="15" customHeight="1">
      <c r="A10" s="388" t="s">
        <v>26</v>
      </c>
      <c r="B10" s="257"/>
      <c r="C10" s="256" t="s">
        <v>27</v>
      </c>
      <c r="D10" s="257"/>
      <c r="E10" s="388" t="s">
        <v>28</v>
      </c>
      <c r="F10" s="257">
        <v>0</v>
      </c>
      <c r="G10" s="259" t="s">
        <v>29</v>
      </c>
      <c r="H10" s="389"/>
    </row>
    <row r="11" spans="1:8" s="53" customFormat="1" ht="15" customHeight="1">
      <c r="A11" s="388" t="s">
        <v>30</v>
      </c>
      <c r="B11" s="257"/>
      <c r="C11" s="256" t="s">
        <v>31</v>
      </c>
      <c r="D11" s="257"/>
      <c r="E11" s="390" t="s">
        <v>32</v>
      </c>
      <c r="F11" s="257">
        <v>0</v>
      </c>
      <c r="G11" s="259" t="s">
        <v>33</v>
      </c>
      <c r="H11" s="389"/>
    </row>
    <row r="12" spans="1:8" s="53" customFormat="1" ht="15" customHeight="1">
      <c r="A12" s="388" t="s">
        <v>34</v>
      </c>
      <c r="B12" s="257"/>
      <c r="C12" s="256" t="s">
        <v>35</v>
      </c>
      <c r="D12" s="257"/>
      <c r="E12" s="390" t="s">
        <v>36</v>
      </c>
      <c r="F12" s="257"/>
      <c r="G12" s="259" t="s">
        <v>37</v>
      </c>
      <c r="H12" s="389"/>
    </row>
    <row r="13" spans="1:8" s="53" customFormat="1" ht="15" customHeight="1">
      <c r="A13" s="388" t="s">
        <v>38</v>
      </c>
      <c r="B13" s="257">
        <v>0</v>
      </c>
      <c r="C13" s="256" t="s">
        <v>39</v>
      </c>
      <c r="D13" s="257"/>
      <c r="E13" s="390" t="s">
        <v>40</v>
      </c>
      <c r="F13" s="257">
        <v>0</v>
      </c>
      <c r="G13" s="259" t="s">
        <v>41</v>
      </c>
      <c r="H13" s="389"/>
    </row>
    <row r="14" spans="1:8" s="53" customFormat="1" ht="15" customHeight="1">
      <c r="A14" s="388" t="s">
        <v>42</v>
      </c>
      <c r="B14" s="257">
        <v>0</v>
      </c>
      <c r="C14" s="256" t="s">
        <v>43</v>
      </c>
      <c r="D14" s="257"/>
      <c r="E14" s="390" t="s">
        <v>44</v>
      </c>
      <c r="F14" s="257">
        <v>0</v>
      </c>
      <c r="G14" s="259" t="s">
        <v>45</v>
      </c>
      <c r="H14" s="389"/>
    </row>
    <row r="15" spans="1:8" s="53" customFormat="1" ht="15" customHeight="1">
      <c r="A15" s="256"/>
      <c r="B15" s="257"/>
      <c r="C15" s="256" t="s">
        <v>46</v>
      </c>
      <c r="D15" s="257">
        <v>495.06</v>
      </c>
      <c r="E15" s="390" t="s">
        <v>47</v>
      </c>
      <c r="F15" s="257">
        <v>0</v>
      </c>
      <c r="G15" s="259" t="s">
        <v>48</v>
      </c>
      <c r="H15" s="389"/>
    </row>
    <row r="16" spans="1:8" s="53" customFormat="1" ht="15" customHeight="1">
      <c r="A16" s="260"/>
      <c r="B16" s="257"/>
      <c r="C16" s="256" t="s">
        <v>49</v>
      </c>
      <c r="D16" s="257"/>
      <c r="E16" s="390" t="s">
        <v>50</v>
      </c>
      <c r="F16" s="257">
        <v>0</v>
      </c>
      <c r="G16" s="259" t="s">
        <v>51</v>
      </c>
      <c r="H16" s="389"/>
    </row>
    <row r="17" spans="1:8" s="53" customFormat="1" ht="15" customHeight="1">
      <c r="A17" s="256"/>
      <c r="B17" s="257"/>
      <c r="C17" s="256" t="s">
        <v>52</v>
      </c>
      <c r="D17" s="257"/>
      <c r="E17" s="390" t="s">
        <v>53</v>
      </c>
      <c r="F17" s="257">
        <v>0</v>
      </c>
      <c r="G17" s="259" t="s">
        <v>54</v>
      </c>
      <c r="H17" s="389">
        <v>0</v>
      </c>
    </row>
    <row r="18" spans="1:8" s="53" customFormat="1" ht="15" customHeight="1">
      <c r="A18" s="256"/>
      <c r="B18" s="257"/>
      <c r="C18" s="261" t="s">
        <v>55</v>
      </c>
      <c r="D18" s="257"/>
      <c r="E18" s="388" t="s">
        <v>56</v>
      </c>
      <c r="F18" s="257">
        <v>0</v>
      </c>
      <c r="G18" s="259" t="s">
        <v>57</v>
      </c>
      <c r="H18" s="389">
        <v>0</v>
      </c>
    </row>
    <row r="19" spans="1:8" s="53" customFormat="1" ht="15" customHeight="1">
      <c r="A19" s="260"/>
      <c r="B19" s="257"/>
      <c r="C19" s="261" t="s">
        <v>58</v>
      </c>
      <c r="D19" s="257"/>
      <c r="E19" s="388" t="s">
        <v>59</v>
      </c>
      <c r="F19" s="257">
        <v>0</v>
      </c>
      <c r="G19" s="259" t="s">
        <v>60</v>
      </c>
      <c r="H19" s="389">
        <v>0</v>
      </c>
    </row>
    <row r="20" spans="1:8" s="53" customFormat="1" ht="15.75" customHeight="1">
      <c r="A20" s="260"/>
      <c r="B20" s="257"/>
      <c r="C20" s="261" t="s">
        <v>61</v>
      </c>
      <c r="D20" s="257"/>
      <c r="E20" s="388" t="s">
        <v>62</v>
      </c>
      <c r="F20" s="257">
        <v>0</v>
      </c>
      <c r="G20" s="259" t="s">
        <v>63</v>
      </c>
      <c r="H20" s="389">
        <v>0</v>
      </c>
    </row>
    <row r="21" spans="1:8" s="53" customFormat="1" ht="15" customHeight="1">
      <c r="A21" s="256"/>
      <c r="B21" s="257"/>
      <c r="C21" s="261" t="s">
        <v>64</v>
      </c>
      <c r="D21" s="257"/>
      <c r="E21" s="256"/>
      <c r="F21" s="257"/>
      <c r="G21" s="259"/>
      <c r="H21" s="389"/>
    </row>
    <row r="22" spans="1:8" s="53" customFormat="1" ht="15" customHeight="1">
      <c r="A22" s="256"/>
      <c r="B22" s="257"/>
      <c r="C22" s="261" t="s">
        <v>65</v>
      </c>
      <c r="D22" s="257"/>
      <c r="E22" s="256"/>
      <c r="F22" s="257"/>
      <c r="G22" s="259"/>
      <c r="H22" s="389"/>
    </row>
    <row r="23" spans="1:8" s="53" customFormat="1" ht="15" customHeight="1">
      <c r="A23" s="256"/>
      <c r="B23" s="257"/>
      <c r="C23" s="261" t="s">
        <v>66</v>
      </c>
      <c r="D23" s="257"/>
      <c r="E23" s="256"/>
      <c r="F23" s="257"/>
      <c r="G23" s="259"/>
      <c r="H23" s="389"/>
    </row>
    <row r="24" spans="1:8" s="53" customFormat="1" ht="15" customHeight="1">
      <c r="A24" s="256"/>
      <c r="B24" s="257"/>
      <c r="C24" s="261" t="s">
        <v>67</v>
      </c>
      <c r="D24" s="257"/>
      <c r="E24" s="256"/>
      <c r="F24" s="257"/>
      <c r="G24" s="259"/>
      <c r="H24" s="389"/>
    </row>
    <row r="25" spans="1:8" s="53" customFormat="1" ht="15" customHeight="1">
      <c r="A25" s="256"/>
      <c r="B25" s="257"/>
      <c r="C25" s="261" t="s">
        <v>68</v>
      </c>
      <c r="D25" s="257"/>
      <c r="E25" s="256"/>
      <c r="F25" s="257"/>
      <c r="G25" s="259"/>
      <c r="H25" s="389"/>
    </row>
    <row r="26" spans="1:8" s="53" customFormat="1" ht="15" customHeight="1">
      <c r="A26" s="391" t="s">
        <v>69</v>
      </c>
      <c r="B26" s="392">
        <f>B6+B9+B10+B11+B12+B13+B14</f>
        <v>495.06</v>
      </c>
      <c r="C26" s="391" t="s">
        <v>70</v>
      </c>
      <c r="D26" s="392">
        <f>SUM(D6:D25)</f>
        <v>495.06</v>
      </c>
      <c r="E26" s="391" t="s">
        <v>70</v>
      </c>
      <c r="F26" s="392">
        <f>F6+F10+F18+F19+F20</f>
        <v>495.06</v>
      </c>
      <c r="G26" s="393" t="s">
        <v>71</v>
      </c>
      <c r="H26" s="394">
        <f>SUM(H6:H20)</f>
        <v>0</v>
      </c>
    </row>
    <row r="27" spans="1:8" s="53" customFormat="1" ht="15" customHeight="1">
      <c r="A27" s="388" t="s">
        <v>72</v>
      </c>
      <c r="B27" s="257">
        <v>0</v>
      </c>
      <c r="C27" s="256"/>
      <c r="D27" s="257"/>
      <c r="E27" s="256"/>
      <c r="F27" s="257"/>
      <c r="G27" s="395"/>
      <c r="H27" s="389"/>
    </row>
    <row r="28" spans="1:8" s="53" customFormat="1" ht="13.5" customHeight="1">
      <c r="A28" s="391" t="s">
        <v>73</v>
      </c>
      <c r="B28" s="392">
        <f>B26+B27</f>
        <v>495.06</v>
      </c>
      <c r="C28" s="391" t="s">
        <v>74</v>
      </c>
      <c r="D28" s="392">
        <f>D26</f>
        <v>495.06</v>
      </c>
      <c r="E28" s="391" t="s">
        <v>74</v>
      </c>
      <c r="F28" s="392">
        <f>F26</f>
        <v>495.06</v>
      </c>
      <c r="G28" s="393" t="s">
        <v>74</v>
      </c>
      <c r="H28" s="394">
        <f>H26</f>
        <v>0</v>
      </c>
    </row>
    <row r="29" spans="1:8">
      <c r="A29" s="443"/>
      <c r="B29" s="443"/>
      <c r="C29" s="443"/>
      <c r="D29" s="443"/>
      <c r="E29" s="443"/>
      <c r="F29" s="443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6"/>
  <sheetViews>
    <sheetView showGridLines="0" showZeros="0" workbookViewId="0">
      <selection activeCell="J9" sqref="J9"/>
    </sheetView>
  </sheetViews>
  <sheetFormatPr defaultColWidth="9" defaultRowHeight="23.1" customHeight="1"/>
  <cols>
    <col min="1" max="3" width="3.625" style="264" customWidth="1"/>
    <col min="4" max="4" width="11.125" style="264" customWidth="1"/>
    <col min="5" max="5" width="22.875" style="264" customWidth="1"/>
    <col min="6" max="6" width="12.125" style="264" customWidth="1"/>
    <col min="7" max="12" width="10.375" style="264" customWidth="1"/>
    <col min="13" max="246" width="6.75" style="264" customWidth="1"/>
    <col min="247" max="251" width="6.75" style="265" customWidth="1"/>
    <col min="252" max="252" width="6.875" style="266" customWidth="1"/>
    <col min="253" max="16384" width="9" style="266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75" t="s">
        <v>193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514" t="s">
        <v>194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15" t="s">
        <v>77</v>
      </c>
      <c r="L3" s="51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516" t="s">
        <v>95</v>
      </c>
      <c r="B4" s="516"/>
      <c r="C4" s="517"/>
      <c r="D4" s="518" t="s">
        <v>122</v>
      </c>
      <c r="E4" s="520" t="s">
        <v>96</v>
      </c>
      <c r="F4" s="518" t="s">
        <v>161</v>
      </c>
      <c r="G4" s="521" t="s">
        <v>195</v>
      </c>
      <c r="H4" s="518" t="s">
        <v>196</v>
      </c>
      <c r="I4" s="518" t="s">
        <v>197</v>
      </c>
      <c r="J4" s="518" t="s">
        <v>198</v>
      </c>
      <c r="K4" s="518" t="s">
        <v>199</v>
      </c>
      <c r="L4" s="518" t="s">
        <v>182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518" t="s">
        <v>98</v>
      </c>
      <c r="B5" s="519" t="s">
        <v>99</v>
      </c>
      <c r="C5" s="520" t="s">
        <v>100</v>
      </c>
      <c r="D5" s="518"/>
      <c r="E5" s="520"/>
      <c r="F5" s="518"/>
      <c r="G5" s="521"/>
      <c r="H5" s="518"/>
      <c r="I5" s="518"/>
      <c r="J5" s="518"/>
      <c r="K5" s="518"/>
      <c r="L5" s="518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518"/>
      <c r="B6" s="519"/>
      <c r="C6" s="520"/>
      <c r="D6" s="518"/>
      <c r="E6" s="520"/>
      <c r="F6" s="518"/>
      <c r="G6" s="521"/>
      <c r="H6" s="518"/>
      <c r="I6" s="518"/>
      <c r="J6" s="518"/>
      <c r="K6" s="518"/>
      <c r="L6" s="518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30.75" customHeight="1">
      <c r="A7" s="409">
        <v>212</v>
      </c>
      <c r="B7" s="410" t="s">
        <v>292</v>
      </c>
      <c r="C7" s="410" t="s">
        <v>293</v>
      </c>
      <c r="D7" s="410" t="s">
        <v>294</v>
      </c>
      <c r="E7" s="410" t="s">
        <v>295</v>
      </c>
      <c r="F7" s="267">
        <v>1</v>
      </c>
      <c r="G7" s="267">
        <v>2</v>
      </c>
      <c r="H7" s="267">
        <v>3</v>
      </c>
      <c r="I7" s="267">
        <v>4</v>
      </c>
      <c r="J7" s="267">
        <v>5</v>
      </c>
      <c r="K7" s="267">
        <v>6</v>
      </c>
      <c r="L7" s="267">
        <v>7</v>
      </c>
      <c r="M7" s="274"/>
      <c r="N7" s="27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63" customFormat="1" ht="23.25" customHeight="1">
      <c r="A8" s="268"/>
      <c r="B8" s="268"/>
      <c r="C8" s="269"/>
      <c r="D8" s="270"/>
      <c r="E8" s="271"/>
      <c r="F8" s="272">
        <v>0</v>
      </c>
      <c r="G8" s="272">
        <v>0</v>
      </c>
      <c r="H8" s="273">
        <v>0</v>
      </c>
      <c r="I8" s="272"/>
      <c r="J8" s="272"/>
      <c r="K8" s="272"/>
      <c r="L8" s="273"/>
      <c r="M8" s="274"/>
      <c r="N8" s="277"/>
      <c r="O8" s="274"/>
      <c r="P8" s="274"/>
      <c r="Q8" s="274"/>
      <c r="R8" s="274"/>
      <c r="S8" s="274"/>
      <c r="T8" s="274"/>
      <c r="U8" s="274"/>
      <c r="V8" s="274"/>
      <c r="W8" s="274"/>
      <c r="X8" s="274"/>
      <c r="Y8" s="274"/>
      <c r="Z8" s="274"/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4"/>
      <c r="CF8" s="274"/>
      <c r="CG8" s="274"/>
      <c r="CH8" s="274"/>
      <c r="CI8" s="274"/>
      <c r="CJ8" s="274"/>
      <c r="CK8" s="274"/>
      <c r="CL8" s="274"/>
      <c r="CM8" s="274"/>
      <c r="CN8" s="274"/>
      <c r="CO8" s="274"/>
      <c r="CP8" s="274"/>
      <c r="CQ8" s="274"/>
      <c r="CR8" s="274"/>
      <c r="CS8" s="274"/>
      <c r="CT8" s="274"/>
      <c r="CU8" s="274"/>
      <c r="CV8" s="274"/>
      <c r="CW8" s="274"/>
      <c r="CX8" s="274"/>
      <c r="CY8" s="274"/>
      <c r="CZ8" s="274"/>
      <c r="DA8" s="274"/>
      <c r="DB8" s="274"/>
      <c r="DC8" s="274"/>
      <c r="DD8" s="274"/>
      <c r="DE8" s="274"/>
      <c r="DF8" s="274"/>
      <c r="DG8" s="274"/>
      <c r="DH8" s="274"/>
      <c r="DI8" s="274"/>
      <c r="DJ8" s="274"/>
      <c r="DK8" s="274"/>
      <c r="DL8" s="274"/>
      <c r="DM8" s="274"/>
      <c r="DN8" s="274"/>
      <c r="DO8" s="274"/>
      <c r="DP8" s="274"/>
      <c r="DQ8" s="274"/>
      <c r="DR8" s="274"/>
      <c r="DS8" s="274"/>
      <c r="DT8" s="274"/>
      <c r="DU8" s="274"/>
      <c r="DV8" s="274"/>
      <c r="DW8" s="274"/>
      <c r="DX8" s="274"/>
      <c r="DY8" s="274"/>
      <c r="DZ8" s="274"/>
      <c r="EA8" s="274"/>
      <c r="EB8" s="274"/>
      <c r="EC8" s="274"/>
      <c r="ED8" s="274"/>
      <c r="EE8" s="274"/>
      <c r="EF8" s="274"/>
      <c r="EG8" s="274"/>
      <c r="EH8" s="274"/>
      <c r="EI8" s="274"/>
      <c r="EJ8" s="274"/>
      <c r="EK8" s="274"/>
      <c r="EL8" s="274"/>
      <c r="EM8" s="274"/>
      <c r="EN8" s="274"/>
      <c r="EO8" s="274"/>
      <c r="EP8" s="274"/>
      <c r="EQ8" s="274"/>
      <c r="ER8" s="274"/>
      <c r="ES8" s="274"/>
      <c r="ET8" s="274"/>
      <c r="EU8" s="274"/>
      <c r="EV8" s="274"/>
      <c r="EW8" s="274"/>
      <c r="EX8" s="274"/>
      <c r="EY8" s="274"/>
      <c r="EZ8" s="274"/>
      <c r="FA8" s="274"/>
      <c r="FB8" s="274"/>
      <c r="FC8" s="274"/>
      <c r="FD8" s="274"/>
      <c r="FE8" s="274"/>
      <c r="FF8" s="274"/>
      <c r="FG8" s="274"/>
      <c r="FH8" s="274"/>
      <c r="FI8" s="274"/>
      <c r="FJ8" s="274"/>
      <c r="FK8" s="274"/>
      <c r="FL8" s="274"/>
      <c r="FM8" s="274"/>
      <c r="FN8" s="274"/>
      <c r="FO8" s="274"/>
      <c r="FP8" s="274"/>
      <c r="FQ8" s="274"/>
      <c r="FR8" s="274"/>
      <c r="FS8" s="274"/>
      <c r="FT8" s="274"/>
      <c r="FU8" s="274"/>
      <c r="FV8" s="274"/>
      <c r="FW8" s="274"/>
      <c r="FX8" s="274"/>
      <c r="FY8" s="274"/>
      <c r="FZ8" s="274"/>
      <c r="GA8" s="274"/>
      <c r="GB8" s="274"/>
      <c r="GC8" s="274"/>
      <c r="GD8" s="274"/>
      <c r="GE8" s="274"/>
      <c r="GF8" s="274"/>
      <c r="GG8" s="274"/>
      <c r="GH8" s="274"/>
      <c r="GI8" s="274"/>
      <c r="GJ8" s="274"/>
      <c r="GK8" s="274"/>
      <c r="GL8" s="274"/>
      <c r="GM8" s="274"/>
      <c r="GN8" s="274"/>
      <c r="GO8" s="274"/>
      <c r="GP8" s="274"/>
      <c r="GQ8" s="274"/>
      <c r="GR8" s="274"/>
      <c r="GS8" s="274"/>
      <c r="GT8" s="274"/>
      <c r="GU8" s="274"/>
      <c r="GV8" s="274"/>
      <c r="GW8" s="274"/>
      <c r="GX8" s="274"/>
      <c r="GY8" s="274"/>
      <c r="GZ8" s="274"/>
      <c r="HA8" s="274"/>
      <c r="HB8" s="274"/>
      <c r="HC8" s="274"/>
      <c r="HD8" s="274"/>
      <c r="HE8" s="274"/>
      <c r="HF8" s="274"/>
      <c r="HG8" s="274"/>
      <c r="HH8" s="274"/>
      <c r="HI8" s="274"/>
      <c r="HJ8" s="274"/>
      <c r="HK8" s="274"/>
      <c r="HL8" s="274"/>
      <c r="HM8" s="274"/>
      <c r="HN8" s="274"/>
      <c r="HO8" s="274"/>
      <c r="HP8" s="274"/>
      <c r="HQ8" s="274"/>
      <c r="HR8" s="274"/>
      <c r="HS8" s="274"/>
      <c r="HT8" s="274"/>
      <c r="HU8" s="274"/>
      <c r="HV8" s="274"/>
      <c r="HW8" s="274"/>
      <c r="HX8" s="274"/>
      <c r="HY8" s="274"/>
      <c r="HZ8" s="274"/>
      <c r="IA8" s="274"/>
      <c r="IB8" s="274"/>
      <c r="IC8" s="274"/>
      <c r="ID8" s="274"/>
      <c r="IE8" s="274"/>
      <c r="IF8" s="274"/>
      <c r="IG8" s="274"/>
      <c r="IH8" s="274"/>
      <c r="II8" s="274"/>
      <c r="IJ8" s="274"/>
      <c r="IK8" s="274"/>
      <c r="IL8" s="274"/>
      <c r="IM8" s="278"/>
      <c r="IN8" s="278"/>
      <c r="IO8" s="278"/>
      <c r="IP8" s="278"/>
      <c r="IQ8" s="278"/>
    </row>
    <row r="9" spans="1:251" ht="23.25" customHeight="1">
      <c r="A9" s="268"/>
      <c r="B9" s="268"/>
      <c r="C9" s="269"/>
      <c r="D9" s="270"/>
      <c r="E9" s="271"/>
      <c r="F9" s="272"/>
      <c r="G9" s="272"/>
      <c r="H9" s="273"/>
      <c r="I9" s="272"/>
      <c r="J9" s="272"/>
      <c r="K9" s="272"/>
      <c r="L9" s="273"/>
      <c r="M9" s="274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68"/>
      <c r="B10" s="268"/>
      <c r="C10" s="269"/>
      <c r="D10" s="270"/>
      <c r="E10" s="271"/>
      <c r="F10" s="272"/>
      <c r="G10" s="272"/>
      <c r="H10" s="273"/>
      <c r="I10" s="272"/>
      <c r="J10" s="272"/>
      <c r="K10" s="272"/>
      <c r="L10" s="273"/>
      <c r="M10" s="277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74"/>
      <c r="B11" s="274"/>
      <c r="C11" s="274"/>
      <c r="D11" s="274"/>
      <c r="E11" s="274"/>
      <c r="F11" s="274"/>
      <c r="G11" s="5"/>
      <c r="H11" s="274"/>
      <c r="I11" s="274"/>
      <c r="J11" s="274"/>
      <c r="K11" s="274"/>
      <c r="L11" s="274"/>
      <c r="M11" s="276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74"/>
      <c r="B12" s="274"/>
      <c r="C12" s="274"/>
      <c r="D12" s="274"/>
      <c r="E12" s="274"/>
      <c r="F12" s="274"/>
      <c r="G12" s="5"/>
      <c r="H12" s="274"/>
      <c r="I12" s="274"/>
      <c r="J12" s="274"/>
      <c r="K12" s="274"/>
      <c r="L12" s="274"/>
      <c r="M12" s="276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74"/>
      <c r="B13" s="5"/>
      <c r="C13" s="5"/>
      <c r="D13" s="5"/>
      <c r="E13" s="274"/>
      <c r="F13" s="274"/>
      <c r="G13" s="5"/>
      <c r="H13" s="274"/>
      <c r="I13" s="274"/>
      <c r="J13" s="274"/>
      <c r="K13" s="274"/>
      <c r="L13" s="274"/>
      <c r="M13" s="276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74"/>
      <c r="B14" s="5"/>
      <c r="C14" s="5"/>
      <c r="D14" s="5"/>
      <c r="E14" s="5"/>
      <c r="F14" s="5"/>
      <c r="G14" s="5"/>
      <c r="H14" s="274"/>
      <c r="I14" s="274"/>
      <c r="J14" s="274"/>
      <c r="K14" s="274"/>
      <c r="L14" s="274"/>
      <c r="M14" s="276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74"/>
      <c r="I15" s="274"/>
      <c r="J15" s="274"/>
      <c r="K15" s="274"/>
      <c r="L15" s="274"/>
      <c r="M15" s="27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74"/>
      <c r="I16" s="274"/>
      <c r="J16" s="274"/>
      <c r="K16" s="274"/>
      <c r="L16" s="5"/>
      <c r="M16" s="27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74"/>
      <c r="I17" s="5"/>
      <c r="J17" s="5"/>
      <c r="K17" s="5"/>
      <c r="L17" s="5"/>
      <c r="M17" s="27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7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7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7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7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7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7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7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7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7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I9" sqref="I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200</v>
      </c>
    </row>
    <row r="2" spans="1:11" ht="27" customHeight="1">
      <c r="A2" s="480" t="s">
        <v>201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22" t="s">
        <v>77</v>
      </c>
      <c r="K3" s="522"/>
    </row>
    <row r="4" spans="1:11" ht="33" customHeight="1">
      <c r="A4" s="502" t="s">
        <v>95</v>
      </c>
      <c r="B4" s="502"/>
      <c r="C4" s="502"/>
      <c r="D4" s="479" t="s">
        <v>185</v>
      </c>
      <c r="E4" s="479" t="s">
        <v>123</v>
      </c>
      <c r="F4" s="479" t="s">
        <v>112</v>
      </c>
      <c r="G4" s="479"/>
      <c r="H4" s="479"/>
      <c r="I4" s="479"/>
      <c r="J4" s="479"/>
      <c r="K4" s="479"/>
    </row>
    <row r="5" spans="1:11" ht="14.25" customHeight="1">
      <c r="A5" s="479" t="s">
        <v>98</v>
      </c>
      <c r="B5" s="479" t="s">
        <v>99</v>
      </c>
      <c r="C5" s="479" t="s">
        <v>100</v>
      </c>
      <c r="D5" s="479"/>
      <c r="E5" s="479"/>
      <c r="F5" s="479" t="s">
        <v>89</v>
      </c>
      <c r="G5" s="479" t="s">
        <v>202</v>
      </c>
      <c r="H5" s="479" t="s">
        <v>199</v>
      </c>
      <c r="I5" s="479" t="s">
        <v>203</v>
      </c>
      <c r="J5" s="479" t="s">
        <v>204</v>
      </c>
      <c r="K5" s="479" t="s">
        <v>205</v>
      </c>
    </row>
    <row r="6" spans="1:11" ht="32.25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79"/>
    </row>
    <row r="7" spans="1:11" s="53" customFormat="1" ht="24.75" customHeight="1">
      <c r="A7" s="401" t="s">
        <v>296</v>
      </c>
      <c r="B7" s="401" t="s">
        <v>292</v>
      </c>
      <c r="C7" s="401" t="s">
        <v>293</v>
      </c>
      <c r="D7" s="401" t="s">
        <v>294</v>
      </c>
      <c r="E7" s="57"/>
      <c r="F7" s="169"/>
      <c r="G7" s="169"/>
      <c r="H7" s="169"/>
      <c r="I7" s="169"/>
      <c r="J7" s="169"/>
      <c r="K7" s="169"/>
    </row>
    <row r="8" spans="1:11" ht="24.75" customHeight="1">
      <c r="A8" s="56"/>
      <c r="B8" s="56"/>
      <c r="C8" s="56"/>
      <c r="D8" s="56"/>
      <c r="E8" s="57"/>
      <c r="F8" s="169"/>
      <c r="G8" s="169"/>
      <c r="H8" s="169"/>
      <c r="I8" s="169"/>
      <c r="J8" s="169"/>
      <c r="K8" s="169"/>
    </row>
    <row r="9" spans="1:11" ht="48.75" customHeight="1">
      <c r="A9" s="56"/>
      <c r="B9" s="56"/>
      <c r="C9" s="56"/>
      <c r="D9" s="56"/>
      <c r="E9" s="57"/>
      <c r="F9" s="169"/>
      <c r="G9" s="169"/>
      <c r="H9" s="169"/>
      <c r="I9" s="169"/>
      <c r="J9" s="169"/>
      <c r="K9" s="16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H17" sqref="H17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48"/>
      <c r="B1" s="249"/>
      <c r="C1" s="249"/>
      <c r="D1" s="249"/>
      <c r="E1" s="249"/>
      <c r="F1" s="250" t="s">
        <v>206</v>
      </c>
    </row>
    <row r="2" spans="1:6" ht="24" customHeight="1">
      <c r="A2" s="440" t="s">
        <v>207</v>
      </c>
      <c r="B2" s="440"/>
      <c r="C2" s="440"/>
      <c r="D2" s="440"/>
      <c r="E2" s="440"/>
      <c r="F2" s="440"/>
    </row>
    <row r="3" spans="1:6" ht="14.25" customHeight="1">
      <c r="A3" s="441"/>
      <c r="B3" s="441"/>
      <c r="C3" s="441"/>
      <c r="D3" s="251"/>
      <c r="E3" s="251"/>
      <c r="F3" s="252" t="s">
        <v>2</v>
      </c>
    </row>
    <row r="4" spans="1:6" ht="17.25" customHeight="1">
      <c r="A4" s="253" t="s">
        <v>3</v>
      </c>
      <c r="B4" s="253"/>
      <c r="C4" s="253" t="s">
        <v>4</v>
      </c>
      <c r="D4" s="253"/>
      <c r="E4" s="253"/>
      <c r="F4" s="253"/>
    </row>
    <row r="5" spans="1:6" ht="17.25" customHeight="1">
      <c r="A5" s="254" t="s">
        <v>5</v>
      </c>
      <c r="B5" s="254" t="s">
        <v>6</v>
      </c>
      <c r="C5" s="255" t="s">
        <v>5</v>
      </c>
      <c r="D5" s="254" t="s">
        <v>80</v>
      </c>
      <c r="E5" s="255" t="s">
        <v>208</v>
      </c>
      <c r="F5" s="254" t="s">
        <v>209</v>
      </c>
    </row>
    <row r="6" spans="1:6" s="53" customFormat="1" ht="15" customHeight="1">
      <c r="A6" s="256" t="s">
        <v>210</v>
      </c>
      <c r="B6" s="257">
        <v>495.06</v>
      </c>
      <c r="C6" s="256" t="s">
        <v>11</v>
      </c>
      <c r="D6" s="258">
        <f>E6+F6</f>
        <v>0</v>
      </c>
      <c r="E6" s="258"/>
      <c r="F6" s="258">
        <v>0</v>
      </c>
    </row>
    <row r="7" spans="1:6" s="53" customFormat="1" ht="15" customHeight="1">
      <c r="A7" s="256" t="s">
        <v>211</v>
      </c>
      <c r="B7" s="257">
        <v>495.06</v>
      </c>
      <c r="C7" s="259" t="s">
        <v>15</v>
      </c>
      <c r="D7" s="258">
        <f t="shared" ref="D7:D25" si="0">E7+F7</f>
        <v>0</v>
      </c>
      <c r="E7" s="258"/>
      <c r="F7" s="258">
        <v>0</v>
      </c>
    </row>
    <row r="8" spans="1:6" s="53" customFormat="1" ht="15" customHeight="1">
      <c r="A8" s="256" t="s">
        <v>18</v>
      </c>
      <c r="B8" s="257"/>
      <c r="C8" s="256" t="s">
        <v>19</v>
      </c>
      <c r="D8" s="258">
        <f t="shared" si="0"/>
        <v>0</v>
      </c>
      <c r="E8" s="258"/>
      <c r="F8" s="258">
        <v>0</v>
      </c>
    </row>
    <row r="9" spans="1:6" s="53" customFormat="1" ht="15" customHeight="1">
      <c r="A9" s="256" t="s">
        <v>212</v>
      </c>
      <c r="B9" s="257">
        <v>0</v>
      </c>
      <c r="C9" s="256" t="s">
        <v>23</v>
      </c>
      <c r="D9" s="258">
        <f t="shared" si="0"/>
        <v>0</v>
      </c>
      <c r="E9" s="258"/>
      <c r="F9" s="258">
        <v>0</v>
      </c>
    </row>
    <row r="10" spans="1:6" s="53" customFormat="1" ht="15" customHeight="1">
      <c r="A10" s="256"/>
      <c r="B10" s="257"/>
      <c r="C10" s="256" t="s">
        <v>27</v>
      </c>
      <c r="D10" s="258">
        <f t="shared" si="0"/>
        <v>0</v>
      </c>
      <c r="E10" s="258"/>
      <c r="F10" s="258">
        <v>0</v>
      </c>
    </row>
    <row r="11" spans="1:6" s="53" customFormat="1" ht="15" customHeight="1">
      <c r="A11" s="256"/>
      <c r="B11" s="257"/>
      <c r="C11" s="256" t="s">
        <v>31</v>
      </c>
      <c r="D11" s="258">
        <f t="shared" si="0"/>
        <v>0</v>
      </c>
      <c r="E11" s="258"/>
      <c r="F11" s="258">
        <v>0</v>
      </c>
    </row>
    <row r="12" spans="1:6" s="53" customFormat="1" ht="15" customHeight="1">
      <c r="A12" s="256"/>
      <c r="B12" s="257"/>
      <c r="C12" s="256" t="s">
        <v>35</v>
      </c>
      <c r="D12" s="258">
        <f t="shared" si="0"/>
        <v>0</v>
      </c>
      <c r="E12" s="258"/>
      <c r="F12" s="258">
        <v>0</v>
      </c>
    </row>
    <row r="13" spans="1:6" s="53" customFormat="1" ht="15" customHeight="1">
      <c r="A13" s="256"/>
      <c r="B13" s="257"/>
      <c r="C13" s="256" t="s">
        <v>39</v>
      </c>
      <c r="D13" s="258">
        <f t="shared" si="0"/>
        <v>0</v>
      </c>
      <c r="E13" s="258"/>
      <c r="F13" s="258">
        <v>0</v>
      </c>
    </row>
    <row r="14" spans="1:6" s="53" customFormat="1" ht="15" customHeight="1">
      <c r="A14" s="260"/>
      <c r="B14" s="257"/>
      <c r="C14" s="256" t="s">
        <v>43</v>
      </c>
      <c r="D14" s="258">
        <f t="shared" si="0"/>
        <v>0</v>
      </c>
      <c r="E14" s="258"/>
      <c r="F14" s="258">
        <v>0</v>
      </c>
    </row>
    <row r="15" spans="1:6" s="53" customFormat="1" ht="15" customHeight="1">
      <c r="A15" s="256"/>
      <c r="B15" s="257"/>
      <c r="C15" s="256" t="s">
        <v>46</v>
      </c>
      <c r="D15" s="258">
        <v>495.06</v>
      </c>
      <c r="E15" s="258"/>
      <c r="F15" s="258">
        <v>0</v>
      </c>
    </row>
    <row r="16" spans="1:6" s="53" customFormat="1" ht="15" customHeight="1">
      <c r="A16" s="256"/>
      <c r="B16" s="257"/>
      <c r="C16" s="256" t="s">
        <v>49</v>
      </c>
      <c r="D16" s="258">
        <f t="shared" si="0"/>
        <v>0</v>
      </c>
      <c r="E16" s="258"/>
      <c r="F16" s="258">
        <v>0</v>
      </c>
    </row>
    <row r="17" spans="1:6" s="53" customFormat="1" ht="15" customHeight="1">
      <c r="A17" s="256"/>
      <c r="B17" s="257"/>
      <c r="C17" s="256" t="s">
        <v>52</v>
      </c>
      <c r="D17" s="258">
        <f t="shared" si="0"/>
        <v>0</v>
      </c>
      <c r="E17" s="258"/>
      <c r="F17" s="258">
        <v>0</v>
      </c>
    </row>
    <row r="18" spans="1:6" s="53" customFormat="1" ht="15" customHeight="1">
      <c r="A18" s="256"/>
      <c r="B18" s="257"/>
      <c r="C18" s="261" t="s">
        <v>55</v>
      </c>
      <c r="D18" s="258">
        <f t="shared" si="0"/>
        <v>0</v>
      </c>
      <c r="E18" s="258"/>
      <c r="F18" s="258">
        <v>0</v>
      </c>
    </row>
    <row r="19" spans="1:6" s="53" customFormat="1" ht="15" customHeight="1">
      <c r="A19" s="256"/>
      <c r="B19" s="257"/>
      <c r="C19" s="261" t="s">
        <v>58</v>
      </c>
      <c r="D19" s="258">
        <f t="shared" si="0"/>
        <v>0</v>
      </c>
      <c r="E19" s="258"/>
      <c r="F19" s="258">
        <v>0</v>
      </c>
    </row>
    <row r="20" spans="1:6" s="53" customFormat="1" ht="15" customHeight="1">
      <c r="A20" s="256"/>
      <c r="B20" s="257"/>
      <c r="C20" s="261" t="s">
        <v>61</v>
      </c>
      <c r="D20" s="258">
        <f t="shared" si="0"/>
        <v>0</v>
      </c>
      <c r="E20" s="258"/>
      <c r="F20" s="258">
        <v>0</v>
      </c>
    </row>
    <row r="21" spans="1:6" s="53" customFormat="1" ht="15" customHeight="1">
      <c r="A21" s="256"/>
      <c r="B21" s="257"/>
      <c r="C21" s="261" t="s">
        <v>64</v>
      </c>
      <c r="D21" s="258">
        <f t="shared" si="0"/>
        <v>0</v>
      </c>
      <c r="E21" s="258"/>
      <c r="F21" s="258">
        <v>0</v>
      </c>
    </row>
    <row r="22" spans="1:6" s="53" customFormat="1" ht="15" customHeight="1">
      <c r="A22" s="256"/>
      <c r="B22" s="257"/>
      <c r="C22" s="261" t="s">
        <v>65</v>
      </c>
      <c r="D22" s="258">
        <f t="shared" si="0"/>
        <v>0</v>
      </c>
      <c r="E22" s="258"/>
      <c r="F22" s="258">
        <v>0</v>
      </c>
    </row>
    <row r="23" spans="1:6" s="53" customFormat="1" ht="15" customHeight="1">
      <c r="A23" s="256"/>
      <c r="B23" s="257"/>
      <c r="C23" s="261" t="s">
        <v>66</v>
      </c>
      <c r="D23" s="258">
        <f t="shared" si="0"/>
        <v>0</v>
      </c>
      <c r="E23" s="258"/>
      <c r="F23" s="258">
        <v>0</v>
      </c>
    </row>
    <row r="24" spans="1:6" s="53" customFormat="1" ht="15" customHeight="1">
      <c r="A24" s="256"/>
      <c r="B24" s="257"/>
      <c r="C24" s="261" t="s">
        <v>67</v>
      </c>
      <c r="D24" s="258">
        <f t="shared" si="0"/>
        <v>0</v>
      </c>
      <c r="E24" s="258"/>
      <c r="F24" s="258">
        <v>0</v>
      </c>
    </row>
    <row r="25" spans="1:6" s="53" customFormat="1" ht="15" customHeight="1">
      <c r="A25" s="256"/>
      <c r="B25" s="257"/>
      <c r="C25" s="261" t="s">
        <v>68</v>
      </c>
      <c r="D25" s="258">
        <f t="shared" si="0"/>
        <v>0</v>
      </c>
      <c r="E25" s="258"/>
      <c r="F25" s="258">
        <v>0</v>
      </c>
    </row>
    <row r="26" spans="1:6" s="53" customFormat="1" ht="15" customHeight="1">
      <c r="A26" s="262" t="s">
        <v>69</v>
      </c>
      <c r="B26" s="257">
        <f>B6+B9</f>
        <v>495.06</v>
      </c>
      <c r="C26" s="262" t="s">
        <v>70</v>
      </c>
      <c r="D26" s="258">
        <f>SUM(D6:D25)</f>
        <v>495.06</v>
      </c>
      <c r="E26" s="258">
        <f>SUM(E6:E25)</f>
        <v>0</v>
      </c>
      <c r="F26" s="258">
        <f>SUM(F6:F25)</f>
        <v>0</v>
      </c>
    </row>
    <row r="27" spans="1:6">
      <c r="A27" s="523"/>
      <c r="B27" s="523"/>
      <c r="C27" s="523"/>
      <c r="D27" s="523"/>
      <c r="E27" s="523"/>
      <c r="F27" s="523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L29"/>
  <sheetViews>
    <sheetView showGridLines="0" showZeros="0" workbookViewId="0">
      <selection activeCell="J11" sqref="J11"/>
    </sheetView>
  </sheetViews>
  <sheetFormatPr defaultColWidth="9" defaultRowHeight="18.95" customHeight="1"/>
  <cols>
    <col min="1" max="1" width="5.375" style="221" customWidth="1"/>
    <col min="2" max="2" width="5.375" style="222" customWidth="1"/>
    <col min="3" max="3" width="7.625" style="223" customWidth="1"/>
    <col min="4" max="4" width="24.125" style="224" customWidth="1"/>
    <col min="5" max="12" width="8.625" style="225" customWidth="1"/>
    <col min="13" max="17" width="8.625" style="226" customWidth="1"/>
    <col min="18" max="18" width="8.625" style="227" customWidth="1"/>
    <col min="19" max="246" width="8" style="226" customWidth="1"/>
    <col min="247" max="251" width="6.875" style="227" customWidth="1"/>
    <col min="252" max="16384" width="9" style="227"/>
  </cols>
  <sheetData>
    <row r="1" spans="1:246" ht="23.25" customHeight="1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5"/>
      <c r="P1" s="228"/>
      <c r="Q1" s="228"/>
      <c r="R1" s="228" t="s">
        <v>213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525" t="s">
        <v>214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219" customFormat="1" ht="23.25" customHeight="1">
      <c r="A3" s="229"/>
      <c r="B3" s="230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42"/>
      <c r="P3" s="228"/>
      <c r="Q3" s="228"/>
      <c r="R3" s="245" t="s">
        <v>77</v>
      </c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  <c r="BO3" s="242"/>
      <c r="BP3" s="242"/>
      <c r="BQ3" s="242"/>
      <c r="BR3" s="242"/>
      <c r="BS3" s="242"/>
      <c r="BT3" s="242"/>
      <c r="BU3" s="242"/>
      <c r="BV3" s="242"/>
      <c r="BW3" s="242"/>
      <c r="BX3" s="242"/>
      <c r="BY3" s="242"/>
      <c r="BZ3" s="242"/>
      <c r="CA3" s="242"/>
      <c r="CB3" s="242"/>
      <c r="CC3" s="242"/>
      <c r="CD3" s="242"/>
      <c r="CE3" s="242"/>
      <c r="CF3" s="242"/>
      <c r="CG3" s="242"/>
      <c r="CH3" s="242"/>
      <c r="CI3" s="242"/>
      <c r="CJ3" s="242"/>
      <c r="CK3" s="242"/>
      <c r="CL3" s="242"/>
      <c r="CM3" s="242"/>
      <c r="CN3" s="242"/>
      <c r="CO3" s="242"/>
      <c r="CP3" s="242"/>
      <c r="CQ3" s="242"/>
      <c r="CR3" s="242"/>
      <c r="CS3" s="242"/>
      <c r="CT3" s="242"/>
      <c r="CU3" s="242"/>
      <c r="CV3" s="242"/>
      <c r="CW3" s="242"/>
      <c r="CX3" s="242"/>
      <c r="CY3" s="242"/>
      <c r="CZ3" s="242"/>
      <c r="DA3" s="242"/>
      <c r="DB3" s="242"/>
      <c r="DC3" s="242"/>
      <c r="DD3" s="242"/>
      <c r="DE3" s="242"/>
      <c r="DF3" s="242"/>
      <c r="DG3" s="242"/>
      <c r="DH3" s="242"/>
      <c r="DI3" s="242"/>
      <c r="DJ3" s="242"/>
      <c r="DK3" s="242"/>
      <c r="DL3" s="242"/>
      <c r="DM3" s="242"/>
      <c r="DN3" s="242"/>
      <c r="DO3" s="242"/>
      <c r="DP3" s="242"/>
      <c r="DQ3" s="242"/>
      <c r="DR3" s="242"/>
      <c r="DS3" s="242"/>
      <c r="DT3" s="242"/>
      <c r="DU3" s="242"/>
      <c r="DV3" s="242"/>
      <c r="DW3" s="242"/>
      <c r="DX3" s="242"/>
      <c r="DY3" s="242"/>
      <c r="DZ3" s="242"/>
      <c r="EA3" s="242"/>
      <c r="EB3" s="242"/>
      <c r="EC3" s="242"/>
      <c r="ED3" s="242"/>
      <c r="EE3" s="242"/>
      <c r="EF3" s="242"/>
      <c r="EG3" s="242"/>
      <c r="EH3" s="242"/>
      <c r="EI3" s="242"/>
      <c r="EJ3" s="242"/>
      <c r="EK3" s="242"/>
      <c r="EL3" s="242"/>
      <c r="EM3" s="242"/>
      <c r="EN3" s="242"/>
      <c r="EO3" s="242"/>
      <c r="EP3" s="242"/>
      <c r="EQ3" s="242"/>
      <c r="ER3" s="242"/>
      <c r="ES3" s="242"/>
      <c r="ET3" s="242"/>
      <c r="EU3" s="242"/>
      <c r="EV3" s="242"/>
      <c r="EW3" s="242"/>
      <c r="EX3" s="242"/>
      <c r="EY3" s="242"/>
      <c r="EZ3" s="242"/>
      <c r="FA3" s="242"/>
      <c r="FB3" s="242"/>
      <c r="FC3" s="242"/>
      <c r="FD3" s="242"/>
      <c r="FE3" s="242"/>
      <c r="FF3" s="242"/>
      <c r="FG3" s="242"/>
      <c r="FH3" s="242"/>
      <c r="FI3" s="242"/>
      <c r="FJ3" s="242"/>
      <c r="FK3" s="242"/>
      <c r="FL3" s="242"/>
      <c r="FM3" s="242"/>
      <c r="FN3" s="242"/>
      <c r="FO3" s="242"/>
      <c r="FP3" s="242"/>
      <c r="FQ3" s="242"/>
      <c r="FR3" s="242"/>
      <c r="FS3" s="242"/>
      <c r="FT3" s="242"/>
      <c r="FU3" s="242"/>
      <c r="FV3" s="242"/>
      <c r="FW3" s="242"/>
      <c r="FX3" s="242"/>
      <c r="FY3" s="242"/>
      <c r="FZ3" s="242"/>
      <c r="GA3" s="242"/>
      <c r="GB3" s="242"/>
      <c r="GC3" s="242"/>
      <c r="GD3" s="242"/>
      <c r="GE3" s="242"/>
      <c r="GF3" s="242"/>
      <c r="GG3" s="242"/>
      <c r="GH3" s="242"/>
      <c r="GI3" s="242"/>
      <c r="GJ3" s="242"/>
      <c r="GK3" s="242"/>
      <c r="GL3" s="242"/>
      <c r="GM3" s="242"/>
      <c r="GN3" s="242"/>
      <c r="GO3" s="242"/>
      <c r="GP3" s="242"/>
      <c r="GQ3" s="242"/>
      <c r="GR3" s="242"/>
      <c r="GS3" s="242"/>
      <c r="GT3" s="242"/>
      <c r="GU3" s="242"/>
      <c r="GV3" s="242"/>
      <c r="GW3" s="242"/>
      <c r="GX3" s="242"/>
      <c r="GY3" s="242"/>
      <c r="GZ3" s="242"/>
      <c r="HA3" s="242"/>
      <c r="HB3" s="242"/>
      <c r="HC3" s="242"/>
      <c r="HD3" s="242"/>
      <c r="HE3" s="242"/>
      <c r="HF3" s="242"/>
      <c r="HG3" s="242"/>
      <c r="HH3" s="242"/>
      <c r="HI3" s="242"/>
      <c r="HJ3" s="242"/>
      <c r="HK3" s="242"/>
      <c r="HL3" s="242"/>
      <c r="HM3" s="242"/>
      <c r="HN3" s="242"/>
      <c r="HO3" s="242"/>
      <c r="HP3" s="242"/>
      <c r="HQ3" s="242"/>
      <c r="HR3" s="242"/>
      <c r="HS3" s="242"/>
      <c r="HT3" s="242"/>
      <c r="HU3" s="242"/>
      <c r="HV3" s="242"/>
      <c r="HW3" s="242"/>
      <c r="HX3" s="242"/>
      <c r="HY3" s="242"/>
      <c r="HZ3" s="242"/>
      <c r="IA3" s="242"/>
      <c r="IB3" s="242"/>
      <c r="IC3" s="242"/>
      <c r="ID3" s="242"/>
      <c r="IE3" s="242"/>
      <c r="IF3" s="242"/>
      <c r="IG3" s="242"/>
      <c r="IH3" s="242"/>
      <c r="II3" s="242"/>
      <c r="IJ3" s="242"/>
      <c r="IK3" s="242"/>
      <c r="IL3" s="242"/>
    </row>
    <row r="4" spans="1:246" s="219" customFormat="1" ht="23.25" customHeight="1">
      <c r="A4" s="231" t="s">
        <v>103</v>
      </c>
      <c r="B4" s="231"/>
      <c r="C4" s="524" t="s">
        <v>78</v>
      </c>
      <c r="D4" s="524" t="s">
        <v>96</v>
      </c>
      <c r="E4" s="526" t="s">
        <v>215</v>
      </c>
      <c r="F4" s="232" t="s">
        <v>105</v>
      </c>
      <c r="G4" s="232"/>
      <c r="H4" s="232"/>
      <c r="I4" s="232"/>
      <c r="J4" s="232" t="s">
        <v>106</v>
      </c>
      <c r="K4" s="232"/>
      <c r="L4" s="232"/>
      <c r="M4" s="232"/>
      <c r="N4" s="232"/>
      <c r="O4" s="232"/>
      <c r="P4" s="232"/>
      <c r="Q4" s="232"/>
      <c r="R4" s="524" t="s">
        <v>109</v>
      </c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  <c r="IC4" s="242"/>
      <c r="ID4" s="242"/>
      <c r="IE4" s="242"/>
      <c r="IF4" s="242"/>
      <c r="IG4" s="242"/>
      <c r="IH4" s="242"/>
      <c r="II4" s="242"/>
      <c r="IJ4" s="242"/>
      <c r="IK4" s="242"/>
      <c r="IL4" s="242"/>
    </row>
    <row r="5" spans="1:246" s="219" customFormat="1" ht="23.25" customHeight="1">
      <c r="A5" s="524" t="s">
        <v>98</v>
      </c>
      <c r="B5" s="524" t="s">
        <v>99</v>
      </c>
      <c r="C5" s="524"/>
      <c r="D5" s="524"/>
      <c r="E5" s="527"/>
      <c r="F5" s="524" t="s">
        <v>80</v>
      </c>
      <c r="G5" s="524" t="s">
        <v>110</v>
      </c>
      <c r="H5" s="524" t="s">
        <v>111</v>
      </c>
      <c r="I5" s="524" t="s">
        <v>112</v>
      </c>
      <c r="J5" s="524" t="s">
        <v>80</v>
      </c>
      <c r="K5" s="524" t="s">
        <v>113</v>
      </c>
      <c r="L5" s="524" t="s">
        <v>114</v>
      </c>
      <c r="M5" s="524" t="s">
        <v>115</v>
      </c>
      <c r="N5" s="524" t="s">
        <v>116</v>
      </c>
      <c r="O5" s="524" t="s">
        <v>117</v>
      </c>
      <c r="P5" s="524" t="s">
        <v>118</v>
      </c>
      <c r="Q5" s="524" t="s">
        <v>119</v>
      </c>
      <c r="R5" s="524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  <c r="AU5" s="242"/>
      <c r="AV5" s="242"/>
      <c r="AW5" s="242"/>
      <c r="AX5" s="242"/>
      <c r="AY5" s="242"/>
      <c r="AZ5" s="242"/>
      <c r="BA5" s="242"/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2"/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2"/>
      <c r="CE5" s="242"/>
      <c r="CF5" s="242"/>
      <c r="CG5" s="242"/>
      <c r="CH5" s="242"/>
      <c r="CI5" s="242"/>
      <c r="CJ5" s="242"/>
      <c r="CK5" s="242"/>
      <c r="CL5" s="242"/>
      <c r="CM5" s="242"/>
      <c r="CN5" s="242"/>
      <c r="CO5" s="242"/>
      <c r="CP5" s="242"/>
      <c r="CQ5" s="242"/>
      <c r="CR5" s="242"/>
      <c r="CS5" s="242"/>
      <c r="CT5" s="242"/>
      <c r="CU5" s="242"/>
      <c r="CV5" s="242"/>
      <c r="CW5" s="242"/>
      <c r="CX5" s="242"/>
      <c r="CY5" s="242"/>
      <c r="CZ5" s="242"/>
      <c r="DA5" s="242"/>
      <c r="DB5" s="242"/>
      <c r="DC5" s="242"/>
      <c r="DD5" s="242"/>
      <c r="DE5" s="242"/>
      <c r="DF5" s="242"/>
      <c r="DG5" s="242"/>
      <c r="DH5" s="242"/>
      <c r="DI5" s="242"/>
      <c r="DJ5" s="242"/>
      <c r="DK5" s="242"/>
      <c r="DL5" s="242"/>
      <c r="DM5" s="242"/>
      <c r="DN5" s="242"/>
      <c r="DO5" s="242"/>
      <c r="DP5" s="242"/>
      <c r="DQ5" s="242"/>
      <c r="DR5" s="242"/>
      <c r="DS5" s="242"/>
      <c r="DT5" s="242"/>
      <c r="DU5" s="242"/>
      <c r="DV5" s="242"/>
      <c r="DW5" s="242"/>
      <c r="DX5" s="242"/>
      <c r="DY5" s="242"/>
      <c r="DZ5" s="242"/>
      <c r="EA5" s="242"/>
      <c r="EB5" s="242"/>
      <c r="EC5" s="242"/>
      <c r="ED5" s="242"/>
      <c r="EE5" s="242"/>
      <c r="EF5" s="242"/>
      <c r="EG5" s="242"/>
      <c r="EH5" s="242"/>
      <c r="EI5" s="242"/>
      <c r="EJ5" s="242"/>
      <c r="EK5" s="242"/>
      <c r="EL5" s="242"/>
      <c r="EM5" s="242"/>
      <c r="EN5" s="242"/>
      <c r="EO5" s="242"/>
      <c r="EP5" s="242"/>
      <c r="EQ5" s="242"/>
      <c r="ER5" s="242"/>
      <c r="ES5" s="242"/>
      <c r="ET5" s="242"/>
      <c r="EU5" s="242"/>
      <c r="EV5" s="242"/>
      <c r="EW5" s="242"/>
      <c r="EX5" s="242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242"/>
      <c r="FK5" s="242"/>
      <c r="FL5" s="242"/>
      <c r="FM5" s="242"/>
      <c r="FN5" s="242"/>
      <c r="FO5" s="242"/>
      <c r="FP5" s="242"/>
      <c r="FQ5" s="242"/>
      <c r="FR5" s="242"/>
      <c r="FS5" s="242"/>
      <c r="FT5" s="242"/>
      <c r="FU5" s="242"/>
      <c r="FV5" s="242"/>
      <c r="FW5" s="242"/>
      <c r="FX5" s="242"/>
      <c r="FY5" s="242"/>
      <c r="FZ5" s="242"/>
      <c r="GA5" s="242"/>
      <c r="GB5" s="242"/>
      <c r="GC5" s="242"/>
      <c r="GD5" s="242"/>
      <c r="GE5" s="242"/>
      <c r="GF5" s="242"/>
      <c r="GG5" s="242"/>
      <c r="GH5" s="242"/>
      <c r="GI5" s="242"/>
      <c r="GJ5" s="242"/>
      <c r="GK5" s="242"/>
      <c r="GL5" s="242"/>
      <c r="GM5" s="242"/>
      <c r="GN5" s="242"/>
      <c r="GO5" s="242"/>
      <c r="GP5" s="242"/>
      <c r="GQ5" s="242"/>
      <c r="GR5" s="242"/>
      <c r="GS5" s="242"/>
      <c r="GT5" s="242"/>
      <c r="GU5" s="242"/>
      <c r="GV5" s="242"/>
      <c r="GW5" s="242"/>
      <c r="GX5" s="242"/>
      <c r="GY5" s="242"/>
      <c r="GZ5" s="242"/>
      <c r="HA5" s="242"/>
      <c r="HB5" s="242"/>
      <c r="HC5" s="242"/>
      <c r="HD5" s="242"/>
      <c r="HE5" s="242"/>
      <c r="HF5" s="242"/>
      <c r="HG5" s="242"/>
      <c r="HH5" s="242"/>
      <c r="HI5" s="242"/>
      <c r="HJ5" s="242"/>
      <c r="HK5" s="242"/>
      <c r="HL5" s="242"/>
      <c r="HM5" s="242"/>
      <c r="HN5" s="242"/>
      <c r="HO5" s="242"/>
      <c r="HP5" s="242"/>
      <c r="HQ5" s="242"/>
      <c r="HR5" s="242"/>
      <c r="HS5" s="242"/>
      <c r="HT5" s="242"/>
      <c r="HU5" s="242"/>
      <c r="HV5" s="242"/>
      <c r="HW5" s="242"/>
      <c r="HX5" s="242"/>
      <c r="HY5" s="242"/>
      <c r="HZ5" s="242"/>
      <c r="IA5" s="242"/>
      <c r="IB5" s="242"/>
      <c r="IC5" s="242"/>
      <c r="ID5" s="242"/>
      <c r="IE5" s="242"/>
      <c r="IF5" s="242"/>
      <c r="IG5" s="242"/>
      <c r="IH5" s="242"/>
      <c r="II5" s="242"/>
      <c r="IJ5" s="242"/>
      <c r="IK5" s="242"/>
      <c r="IL5" s="242"/>
    </row>
    <row r="6" spans="1:246" ht="31.5" customHeight="1">
      <c r="A6" s="524"/>
      <c r="B6" s="524"/>
      <c r="C6" s="524"/>
      <c r="D6" s="524"/>
      <c r="E6" s="528"/>
      <c r="F6" s="524"/>
      <c r="G6" s="524"/>
      <c r="H6" s="524"/>
      <c r="I6" s="524"/>
      <c r="J6" s="524"/>
      <c r="K6" s="524"/>
      <c r="L6" s="524"/>
      <c r="M6" s="524"/>
      <c r="N6" s="524"/>
      <c r="O6" s="524"/>
      <c r="P6" s="524"/>
      <c r="Q6" s="524"/>
      <c r="R6" s="524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7" customHeight="1">
      <c r="A7" s="233">
        <v>212</v>
      </c>
      <c r="B7" s="234">
        <v>1</v>
      </c>
      <c r="C7" s="234">
        <v>129001</v>
      </c>
      <c r="D7" s="411" t="s">
        <v>295</v>
      </c>
      <c r="E7" s="234">
        <v>1</v>
      </c>
      <c r="F7" s="234">
        <v>2</v>
      </c>
      <c r="G7" s="234">
        <v>3</v>
      </c>
      <c r="H7" s="233">
        <v>4</v>
      </c>
      <c r="I7" s="235">
        <v>5</v>
      </c>
      <c r="J7" s="244">
        <v>6</v>
      </c>
      <c r="K7" s="244">
        <v>7</v>
      </c>
      <c r="L7" s="244">
        <v>8</v>
      </c>
      <c r="M7" s="235">
        <v>9</v>
      </c>
      <c r="N7" s="235">
        <v>10</v>
      </c>
      <c r="O7" s="244">
        <v>11</v>
      </c>
      <c r="P7" s="244">
        <v>12</v>
      </c>
      <c r="Q7" s="244">
        <v>13</v>
      </c>
      <c r="R7" s="246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20" customFormat="1" ht="23.25" customHeight="1">
      <c r="A8" s="236"/>
      <c r="B8" s="237"/>
      <c r="C8" s="238"/>
      <c r="D8" s="239"/>
      <c r="E8" s="412">
        <v>495.06</v>
      </c>
      <c r="F8" s="412">
        <v>495.06</v>
      </c>
      <c r="G8" s="412"/>
      <c r="H8" s="412">
        <v>495.06</v>
      </c>
      <c r="I8" s="241"/>
      <c r="J8" s="241"/>
      <c r="K8" s="241"/>
      <c r="L8" s="241"/>
      <c r="M8" s="241"/>
      <c r="N8" s="241"/>
      <c r="O8" s="241"/>
      <c r="P8" s="241"/>
      <c r="Q8" s="241"/>
      <c r="R8" s="247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3"/>
      <c r="BY8" s="243"/>
      <c r="BZ8" s="243"/>
      <c r="CA8" s="243"/>
      <c r="CB8" s="243"/>
      <c r="CC8" s="243"/>
      <c r="CD8" s="243"/>
      <c r="CE8" s="243"/>
      <c r="CF8" s="243"/>
      <c r="CG8" s="243"/>
      <c r="CH8" s="243"/>
      <c r="CI8" s="243"/>
      <c r="CJ8" s="243"/>
      <c r="CK8" s="243"/>
      <c r="CL8" s="243"/>
      <c r="CM8" s="243"/>
      <c r="CN8" s="243"/>
      <c r="CO8" s="243"/>
      <c r="CP8" s="243"/>
      <c r="CQ8" s="243"/>
      <c r="CR8" s="243"/>
      <c r="CS8" s="243"/>
      <c r="CT8" s="243"/>
      <c r="CU8" s="243"/>
      <c r="CV8" s="243"/>
      <c r="CW8" s="243"/>
      <c r="CX8" s="243"/>
      <c r="CY8" s="243"/>
      <c r="CZ8" s="243"/>
      <c r="DA8" s="243"/>
      <c r="DB8" s="243"/>
      <c r="DC8" s="243"/>
      <c r="DD8" s="243"/>
      <c r="DE8" s="243"/>
      <c r="DF8" s="243"/>
      <c r="DG8" s="243"/>
      <c r="DH8" s="243"/>
      <c r="DI8" s="243"/>
      <c r="DJ8" s="243"/>
      <c r="DK8" s="243"/>
      <c r="DL8" s="243"/>
      <c r="DM8" s="243"/>
      <c r="DN8" s="243"/>
      <c r="DO8" s="243"/>
      <c r="DP8" s="243"/>
      <c r="DQ8" s="243"/>
      <c r="DR8" s="243"/>
      <c r="DS8" s="243"/>
      <c r="DT8" s="243"/>
      <c r="DU8" s="243"/>
      <c r="DV8" s="243"/>
      <c r="DW8" s="243"/>
      <c r="DX8" s="243"/>
      <c r="DY8" s="243"/>
      <c r="DZ8" s="243"/>
      <c r="EA8" s="243"/>
      <c r="EB8" s="243"/>
      <c r="EC8" s="243"/>
      <c r="ED8" s="243"/>
      <c r="EE8" s="243"/>
      <c r="EF8" s="243"/>
      <c r="EG8" s="243"/>
      <c r="EH8" s="243"/>
      <c r="EI8" s="243"/>
      <c r="EJ8" s="243"/>
      <c r="EK8" s="243"/>
      <c r="EL8" s="243"/>
      <c r="EM8" s="243"/>
      <c r="EN8" s="243"/>
      <c r="EO8" s="243"/>
      <c r="EP8" s="243"/>
      <c r="EQ8" s="243"/>
      <c r="ER8" s="243"/>
      <c r="ES8" s="243"/>
      <c r="ET8" s="243"/>
      <c r="EU8" s="243"/>
      <c r="EV8" s="243"/>
      <c r="EW8" s="243"/>
      <c r="EX8" s="243"/>
      <c r="EY8" s="243"/>
      <c r="EZ8" s="243"/>
      <c r="FA8" s="243"/>
      <c r="FB8" s="243"/>
      <c r="FC8" s="243"/>
      <c r="FD8" s="243"/>
      <c r="FE8" s="243"/>
      <c r="FF8" s="243"/>
      <c r="FG8" s="243"/>
      <c r="FH8" s="243"/>
      <c r="FI8" s="243"/>
      <c r="FJ8" s="243"/>
      <c r="FK8" s="243"/>
      <c r="FL8" s="243"/>
      <c r="FM8" s="243"/>
      <c r="FN8" s="243"/>
      <c r="FO8" s="243"/>
      <c r="FP8" s="243"/>
      <c r="FQ8" s="243"/>
      <c r="FR8" s="243"/>
      <c r="FS8" s="243"/>
      <c r="FT8" s="243"/>
      <c r="FU8" s="243"/>
      <c r="FV8" s="243"/>
      <c r="FW8" s="243"/>
      <c r="FX8" s="243"/>
      <c r="FY8" s="243"/>
      <c r="FZ8" s="243"/>
      <c r="GA8" s="243"/>
      <c r="GB8" s="243"/>
      <c r="GC8" s="243"/>
      <c r="GD8" s="243"/>
      <c r="GE8" s="243"/>
      <c r="GF8" s="243"/>
      <c r="GG8" s="243"/>
      <c r="GH8" s="243"/>
      <c r="GI8" s="243"/>
      <c r="GJ8" s="243"/>
      <c r="GK8" s="243"/>
      <c r="GL8" s="243"/>
      <c r="GM8" s="243"/>
      <c r="GN8" s="243"/>
      <c r="GO8" s="243"/>
      <c r="GP8" s="243"/>
      <c r="GQ8" s="243"/>
      <c r="GR8" s="243"/>
      <c r="GS8" s="243"/>
      <c r="GT8" s="243"/>
      <c r="GU8" s="243"/>
      <c r="GV8" s="243"/>
      <c r="GW8" s="243"/>
      <c r="GX8" s="243"/>
      <c r="GY8" s="243"/>
      <c r="GZ8" s="243"/>
      <c r="HA8" s="243"/>
      <c r="HB8" s="243"/>
      <c r="HC8" s="243"/>
      <c r="HD8" s="243"/>
      <c r="HE8" s="243"/>
      <c r="HF8" s="243"/>
      <c r="HG8" s="243"/>
      <c r="HH8" s="243"/>
      <c r="HI8" s="243"/>
      <c r="HJ8" s="243"/>
      <c r="HK8" s="243"/>
      <c r="HL8" s="243"/>
      <c r="HM8" s="243"/>
      <c r="HN8" s="243"/>
      <c r="HO8" s="243"/>
      <c r="HP8" s="243"/>
      <c r="HQ8" s="243"/>
      <c r="HR8" s="243"/>
      <c r="HS8" s="243"/>
      <c r="HT8" s="243"/>
      <c r="HU8" s="243"/>
      <c r="HV8" s="243"/>
      <c r="HW8" s="243"/>
      <c r="HX8" s="243"/>
      <c r="HY8" s="243"/>
      <c r="HZ8" s="243"/>
      <c r="IA8" s="243"/>
      <c r="IB8" s="243"/>
      <c r="IC8" s="243"/>
      <c r="ID8" s="243"/>
      <c r="IE8" s="243"/>
      <c r="IF8" s="243"/>
      <c r="IG8" s="243"/>
      <c r="IH8" s="243"/>
      <c r="II8" s="243"/>
      <c r="IJ8" s="243"/>
      <c r="IK8" s="243"/>
      <c r="IL8" s="243"/>
    </row>
    <row r="9" spans="1:246" ht="23.25" customHeight="1">
      <c r="A9" s="236"/>
      <c r="B9" s="237"/>
      <c r="C9" s="238"/>
      <c r="D9" s="239"/>
      <c r="E9" s="240"/>
      <c r="F9" s="240"/>
      <c r="G9" s="240"/>
      <c r="H9" s="240"/>
      <c r="I9" s="241"/>
      <c r="J9" s="241"/>
      <c r="K9" s="241"/>
      <c r="L9" s="241"/>
      <c r="M9" s="241"/>
      <c r="N9" s="241"/>
      <c r="O9" s="241"/>
      <c r="P9" s="241"/>
      <c r="Q9" s="241"/>
      <c r="R9" s="24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36"/>
      <c r="B10" s="237"/>
      <c r="C10" s="238"/>
      <c r="D10" s="239"/>
      <c r="E10" s="240"/>
      <c r="F10" s="240"/>
      <c r="G10" s="240"/>
      <c r="H10" s="240"/>
      <c r="I10" s="241"/>
      <c r="J10" s="241"/>
      <c r="K10" s="241"/>
      <c r="L10" s="241"/>
      <c r="M10" s="241"/>
      <c r="N10" s="241"/>
      <c r="O10" s="241"/>
      <c r="P10" s="241"/>
      <c r="Q10" s="241"/>
      <c r="R10" s="24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236"/>
      <c r="B11" s="237"/>
      <c r="C11" s="238"/>
      <c r="D11" s="239"/>
      <c r="E11" s="240"/>
      <c r="F11" s="240"/>
      <c r="G11" s="240"/>
      <c r="H11" s="240"/>
      <c r="I11" s="241"/>
      <c r="J11" s="241"/>
      <c r="K11" s="241"/>
      <c r="L11" s="241"/>
      <c r="M11" s="241"/>
      <c r="N11" s="241"/>
      <c r="O11" s="241"/>
      <c r="P11" s="241"/>
      <c r="Q11" s="241"/>
      <c r="R11" s="247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236"/>
      <c r="B12" s="237"/>
      <c r="C12" s="238"/>
      <c r="D12" s="239"/>
      <c r="E12" s="240"/>
      <c r="F12" s="240"/>
      <c r="G12" s="240"/>
      <c r="H12" s="240"/>
      <c r="I12" s="241"/>
      <c r="J12" s="241"/>
      <c r="K12" s="241"/>
      <c r="L12" s="241"/>
      <c r="M12" s="241"/>
      <c r="N12" s="241"/>
      <c r="O12" s="241"/>
      <c r="P12" s="241"/>
      <c r="Q12" s="241"/>
      <c r="R12" s="247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236"/>
      <c r="B13" s="237"/>
      <c r="C13" s="238"/>
      <c r="D13" s="239"/>
      <c r="E13" s="240"/>
      <c r="F13" s="240"/>
      <c r="G13" s="240"/>
      <c r="H13" s="240"/>
      <c r="I13" s="241"/>
      <c r="J13" s="241"/>
      <c r="K13" s="241"/>
      <c r="L13" s="241"/>
      <c r="M13" s="241"/>
      <c r="N13" s="241"/>
      <c r="O13" s="241"/>
      <c r="P13" s="241"/>
      <c r="Q13" s="241"/>
      <c r="R13" s="247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236"/>
      <c r="B14" s="237"/>
      <c r="C14" s="238"/>
      <c r="D14" s="239"/>
      <c r="E14" s="240"/>
      <c r="F14" s="240"/>
      <c r="G14" s="240"/>
      <c r="H14" s="240"/>
      <c r="I14" s="241"/>
      <c r="J14" s="241"/>
      <c r="K14" s="241"/>
      <c r="L14" s="241"/>
      <c r="M14" s="241"/>
      <c r="N14" s="241"/>
      <c r="O14" s="241"/>
      <c r="P14" s="241"/>
      <c r="Q14" s="241"/>
      <c r="R14" s="247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236"/>
      <c r="B15" s="237"/>
      <c r="C15" s="238"/>
      <c r="D15" s="239"/>
      <c r="E15" s="240"/>
      <c r="F15" s="240"/>
      <c r="G15" s="240"/>
      <c r="H15" s="240"/>
      <c r="I15" s="241"/>
      <c r="J15" s="241"/>
      <c r="K15" s="241"/>
      <c r="L15" s="241"/>
      <c r="M15" s="241"/>
      <c r="N15" s="241"/>
      <c r="O15" s="241"/>
      <c r="P15" s="241"/>
      <c r="Q15" s="241"/>
      <c r="R15" s="247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36"/>
      <c r="B16" s="237"/>
      <c r="C16" s="238"/>
      <c r="D16" s="239"/>
      <c r="E16" s="240"/>
      <c r="F16" s="240"/>
      <c r="G16" s="240"/>
      <c r="H16" s="240"/>
      <c r="I16" s="241"/>
      <c r="J16" s="241"/>
      <c r="K16" s="241"/>
      <c r="L16" s="241"/>
      <c r="M16" s="241"/>
      <c r="N16" s="241"/>
      <c r="O16" s="241"/>
      <c r="P16" s="241"/>
      <c r="Q16" s="241"/>
      <c r="R16" s="247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36"/>
      <c r="B17" s="237"/>
      <c r="C17" s="238"/>
      <c r="D17" s="239"/>
      <c r="E17" s="240"/>
      <c r="F17" s="240"/>
      <c r="G17" s="240"/>
      <c r="H17" s="240"/>
      <c r="I17" s="241"/>
      <c r="J17" s="241"/>
      <c r="K17" s="241"/>
      <c r="L17" s="241"/>
      <c r="M17" s="241"/>
      <c r="N17" s="241"/>
      <c r="O17" s="241"/>
      <c r="P17" s="241"/>
      <c r="Q17" s="241"/>
      <c r="R17" s="24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36"/>
      <c r="B18" s="237"/>
      <c r="C18" s="238"/>
      <c r="D18" s="239"/>
      <c r="E18" s="240"/>
      <c r="F18" s="240"/>
      <c r="G18" s="240"/>
      <c r="H18" s="240"/>
      <c r="I18" s="241"/>
      <c r="J18" s="241"/>
      <c r="K18" s="241"/>
      <c r="L18" s="241"/>
      <c r="M18" s="241"/>
      <c r="N18" s="241"/>
      <c r="O18" s="241"/>
      <c r="P18" s="241"/>
      <c r="Q18" s="241"/>
      <c r="R18" s="247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36"/>
      <c r="B19" s="237"/>
      <c r="C19" s="238"/>
      <c r="D19" s="239"/>
      <c r="E19" s="240"/>
      <c r="F19" s="240"/>
      <c r="G19" s="240"/>
      <c r="H19" s="240"/>
      <c r="I19" s="241"/>
      <c r="J19" s="241"/>
      <c r="K19" s="241"/>
      <c r="L19" s="241"/>
      <c r="M19" s="241"/>
      <c r="N19" s="241"/>
      <c r="O19" s="241"/>
      <c r="P19" s="241"/>
      <c r="Q19" s="241"/>
      <c r="R19" s="247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36"/>
      <c r="B20" s="237"/>
      <c r="C20" s="238"/>
      <c r="D20" s="239"/>
      <c r="E20" s="240"/>
      <c r="F20" s="240"/>
      <c r="G20" s="240"/>
      <c r="H20" s="240"/>
      <c r="I20" s="241"/>
      <c r="J20" s="241"/>
      <c r="K20" s="241"/>
      <c r="L20" s="241"/>
      <c r="M20" s="241"/>
      <c r="N20" s="241"/>
      <c r="O20" s="241"/>
      <c r="P20" s="241"/>
      <c r="Q20" s="241"/>
      <c r="R20" s="247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36"/>
      <c r="B21" s="237"/>
      <c r="C21" s="238"/>
      <c r="D21" s="239"/>
      <c r="E21" s="240"/>
      <c r="F21" s="240"/>
      <c r="G21" s="240"/>
      <c r="H21" s="240"/>
      <c r="I21" s="241"/>
      <c r="J21" s="241"/>
      <c r="K21" s="241"/>
      <c r="L21" s="241"/>
      <c r="M21" s="241"/>
      <c r="N21" s="241"/>
      <c r="O21" s="241"/>
      <c r="P21" s="241"/>
      <c r="Q21" s="241"/>
      <c r="R21" s="247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36"/>
      <c r="B22" s="237"/>
      <c r="C22" s="238"/>
      <c r="D22" s="239"/>
      <c r="E22" s="240"/>
      <c r="F22" s="240"/>
      <c r="G22" s="240"/>
      <c r="H22" s="240"/>
      <c r="I22" s="241"/>
      <c r="J22" s="241"/>
      <c r="K22" s="241"/>
      <c r="L22" s="241"/>
      <c r="M22" s="241"/>
      <c r="N22" s="241"/>
      <c r="O22" s="241"/>
      <c r="P22" s="241"/>
      <c r="Q22" s="241"/>
      <c r="R22" s="247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36"/>
      <c r="B23" s="237"/>
      <c r="C23" s="238"/>
      <c r="D23" s="239"/>
      <c r="E23" s="240"/>
      <c r="F23" s="240"/>
      <c r="G23" s="240"/>
      <c r="H23" s="240"/>
      <c r="I23" s="241"/>
      <c r="J23" s="241"/>
      <c r="K23" s="241"/>
      <c r="L23" s="241"/>
      <c r="M23" s="241"/>
      <c r="N23" s="241"/>
      <c r="O23" s="241"/>
      <c r="P23" s="241"/>
      <c r="Q23" s="241"/>
      <c r="R23" s="247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36"/>
      <c r="B24" s="237"/>
      <c r="C24" s="238"/>
      <c r="D24" s="239"/>
      <c r="E24" s="240"/>
      <c r="F24" s="240"/>
      <c r="G24" s="240"/>
      <c r="H24" s="240"/>
      <c r="I24" s="241"/>
      <c r="J24" s="241"/>
      <c r="K24" s="241"/>
      <c r="L24" s="241"/>
      <c r="M24" s="241"/>
      <c r="N24" s="241"/>
      <c r="O24" s="241"/>
      <c r="P24" s="241"/>
      <c r="Q24" s="241"/>
      <c r="R24" s="247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B29"/>
  <sheetViews>
    <sheetView showGridLines="0" showZeros="0" workbookViewId="0">
      <selection activeCell="H8" sqref="H8"/>
    </sheetView>
  </sheetViews>
  <sheetFormatPr defaultColWidth="9" defaultRowHeight="18.95" customHeight="1"/>
  <cols>
    <col min="1" max="1" width="5.375" style="221" customWidth="1"/>
    <col min="2" max="2" width="5.375" style="222" customWidth="1"/>
    <col min="3" max="3" width="7.625" style="223" customWidth="1"/>
    <col min="4" max="4" width="24.125" style="224" customWidth="1"/>
    <col min="5" max="8" width="8.625" style="225" customWidth="1"/>
    <col min="9" max="236" width="8" style="226" customWidth="1"/>
    <col min="237" max="241" width="6.875" style="227" customWidth="1"/>
    <col min="242" max="16384" width="9" style="227"/>
  </cols>
  <sheetData>
    <row r="1" spans="1:236" ht="23.25" customHeight="1">
      <c r="A1" s="228"/>
      <c r="B1" s="228"/>
      <c r="C1" s="228"/>
      <c r="D1" s="228"/>
      <c r="E1" s="228"/>
      <c r="F1" s="228"/>
      <c r="G1" s="228"/>
      <c r="H1" s="228" t="s">
        <v>216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525" t="s">
        <v>217</v>
      </c>
      <c r="B2" s="525"/>
      <c r="C2" s="525"/>
      <c r="D2" s="525"/>
      <c r="E2" s="525"/>
      <c r="F2" s="525"/>
      <c r="G2" s="525"/>
      <c r="H2" s="52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219" customFormat="1" ht="23.25" customHeight="1">
      <c r="A3" s="229"/>
      <c r="B3" s="230"/>
      <c r="C3" s="228"/>
      <c r="D3" s="228"/>
      <c r="E3" s="228"/>
      <c r="F3" s="228"/>
      <c r="G3" s="228"/>
      <c r="H3" s="228" t="s">
        <v>77</v>
      </c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  <c r="AS3" s="242"/>
      <c r="AT3" s="242"/>
      <c r="AU3" s="242"/>
      <c r="AV3" s="242"/>
      <c r="AW3" s="242"/>
      <c r="AX3" s="242"/>
      <c r="AY3" s="242"/>
      <c r="AZ3" s="242"/>
      <c r="BA3" s="242"/>
      <c r="BB3" s="242"/>
      <c r="BC3" s="242"/>
      <c r="BD3" s="242"/>
      <c r="BE3" s="242"/>
      <c r="BF3" s="242"/>
      <c r="BG3" s="242"/>
      <c r="BH3" s="242"/>
      <c r="BI3" s="242"/>
      <c r="BJ3" s="242"/>
      <c r="BK3" s="242"/>
      <c r="BL3" s="242"/>
      <c r="BM3" s="242"/>
      <c r="BN3" s="242"/>
      <c r="BO3" s="242"/>
      <c r="BP3" s="242"/>
      <c r="BQ3" s="242"/>
      <c r="BR3" s="242"/>
      <c r="BS3" s="242"/>
      <c r="BT3" s="242"/>
      <c r="BU3" s="242"/>
      <c r="BV3" s="242"/>
      <c r="BW3" s="242"/>
      <c r="BX3" s="242"/>
      <c r="BY3" s="242"/>
      <c r="BZ3" s="242"/>
      <c r="CA3" s="242"/>
      <c r="CB3" s="242"/>
      <c r="CC3" s="242"/>
      <c r="CD3" s="242"/>
      <c r="CE3" s="242"/>
      <c r="CF3" s="242"/>
      <c r="CG3" s="242"/>
      <c r="CH3" s="242"/>
      <c r="CI3" s="242"/>
      <c r="CJ3" s="242"/>
      <c r="CK3" s="242"/>
      <c r="CL3" s="242"/>
      <c r="CM3" s="242"/>
      <c r="CN3" s="242"/>
      <c r="CO3" s="242"/>
      <c r="CP3" s="242"/>
      <c r="CQ3" s="242"/>
      <c r="CR3" s="242"/>
      <c r="CS3" s="242"/>
      <c r="CT3" s="242"/>
      <c r="CU3" s="242"/>
      <c r="CV3" s="242"/>
      <c r="CW3" s="242"/>
      <c r="CX3" s="242"/>
      <c r="CY3" s="242"/>
      <c r="CZ3" s="242"/>
      <c r="DA3" s="242"/>
      <c r="DB3" s="242"/>
      <c r="DC3" s="242"/>
      <c r="DD3" s="242"/>
      <c r="DE3" s="242"/>
      <c r="DF3" s="242"/>
      <c r="DG3" s="242"/>
      <c r="DH3" s="242"/>
      <c r="DI3" s="242"/>
      <c r="DJ3" s="242"/>
      <c r="DK3" s="242"/>
      <c r="DL3" s="242"/>
      <c r="DM3" s="242"/>
      <c r="DN3" s="242"/>
      <c r="DO3" s="242"/>
      <c r="DP3" s="242"/>
      <c r="DQ3" s="242"/>
      <c r="DR3" s="242"/>
      <c r="DS3" s="242"/>
      <c r="DT3" s="242"/>
      <c r="DU3" s="242"/>
      <c r="DV3" s="242"/>
      <c r="DW3" s="242"/>
      <c r="DX3" s="242"/>
      <c r="DY3" s="242"/>
      <c r="DZ3" s="242"/>
      <c r="EA3" s="242"/>
      <c r="EB3" s="242"/>
      <c r="EC3" s="242"/>
      <c r="ED3" s="242"/>
      <c r="EE3" s="242"/>
      <c r="EF3" s="242"/>
      <c r="EG3" s="242"/>
      <c r="EH3" s="242"/>
      <c r="EI3" s="242"/>
      <c r="EJ3" s="242"/>
      <c r="EK3" s="242"/>
      <c r="EL3" s="242"/>
      <c r="EM3" s="242"/>
      <c r="EN3" s="242"/>
      <c r="EO3" s="242"/>
      <c r="EP3" s="242"/>
      <c r="EQ3" s="242"/>
      <c r="ER3" s="242"/>
      <c r="ES3" s="242"/>
      <c r="ET3" s="242"/>
      <c r="EU3" s="242"/>
      <c r="EV3" s="242"/>
      <c r="EW3" s="242"/>
      <c r="EX3" s="242"/>
      <c r="EY3" s="242"/>
      <c r="EZ3" s="242"/>
      <c r="FA3" s="242"/>
      <c r="FB3" s="242"/>
      <c r="FC3" s="242"/>
      <c r="FD3" s="242"/>
      <c r="FE3" s="242"/>
      <c r="FF3" s="242"/>
      <c r="FG3" s="242"/>
      <c r="FH3" s="242"/>
      <c r="FI3" s="242"/>
      <c r="FJ3" s="242"/>
      <c r="FK3" s="242"/>
      <c r="FL3" s="242"/>
      <c r="FM3" s="242"/>
      <c r="FN3" s="242"/>
      <c r="FO3" s="242"/>
      <c r="FP3" s="242"/>
      <c r="FQ3" s="242"/>
      <c r="FR3" s="242"/>
      <c r="FS3" s="242"/>
      <c r="FT3" s="242"/>
      <c r="FU3" s="242"/>
      <c r="FV3" s="242"/>
      <c r="FW3" s="242"/>
      <c r="FX3" s="242"/>
      <c r="FY3" s="242"/>
      <c r="FZ3" s="242"/>
      <c r="GA3" s="242"/>
      <c r="GB3" s="242"/>
      <c r="GC3" s="242"/>
      <c r="GD3" s="242"/>
      <c r="GE3" s="242"/>
      <c r="GF3" s="242"/>
      <c r="GG3" s="242"/>
      <c r="GH3" s="242"/>
      <c r="GI3" s="242"/>
      <c r="GJ3" s="242"/>
      <c r="GK3" s="242"/>
      <c r="GL3" s="242"/>
      <c r="GM3" s="242"/>
      <c r="GN3" s="242"/>
      <c r="GO3" s="242"/>
      <c r="GP3" s="242"/>
      <c r="GQ3" s="242"/>
      <c r="GR3" s="242"/>
      <c r="GS3" s="242"/>
      <c r="GT3" s="242"/>
      <c r="GU3" s="242"/>
      <c r="GV3" s="242"/>
      <c r="GW3" s="242"/>
      <c r="GX3" s="242"/>
      <c r="GY3" s="242"/>
      <c r="GZ3" s="242"/>
      <c r="HA3" s="242"/>
      <c r="HB3" s="242"/>
      <c r="HC3" s="242"/>
      <c r="HD3" s="242"/>
      <c r="HE3" s="242"/>
      <c r="HF3" s="242"/>
      <c r="HG3" s="242"/>
      <c r="HH3" s="242"/>
      <c r="HI3" s="242"/>
      <c r="HJ3" s="242"/>
      <c r="HK3" s="242"/>
      <c r="HL3" s="242"/>
      <c r="HM3" s="242"/>
      <c r="HN3" s="242"/>
      <c r="HO3" s="242"/>
      <c r="HP3" s="242"/>
      <c r="HQ3" s="242"/>
      <c r="HR3" s="242"/>
      <c r="HS3" s="242"/>
      <c r="HT3" s="242"/>
      <c r="HU3" s="242"/>
      <c r="HV3" s="242"/>
      <c r="HW3" s="242"/>
      <c r="HX3" s="242"/>
      <c r="HY3" s="242"/>
      <c r="HZ3" s="242"/>
      <c r="IA3" s="242"/>
      <c r="IB3" s="242"/>
    </row>
    <row r="4" spans="1:236" s="219" customFormat="1" ht="23.25" customHeight="1">
      <c r="A4" s="231" t="s">
        <v>103</v>
      </c>
      <c r="B4" s="231"/>
      <c r="C4" s="524" t="s">
        <v>78</v>
      </c>
      <c r="D4" s="524" t="s">
        <v>96</v>
      </c>
      <c r="E4" s="232" t="s">
        <v>105</v>
      </c>
      <c r="F4" s="232"/>
      <c r="G4" s="232"/>
      <c r="H4" s="23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2"/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2"/>
      <c r="BA4" s="242"/>
      <c r="BB4" s="242"/>
      <c r="BC4" s="242"/>
      <c r="BD4" s="242"/>
      <c r="BE4" s="242"/>
      <c r="BF4" s="242"/>
      <c r="BG4" s="242"/>
      <c r="BH4" s="242"/>
      <c r="BI4" s="242"/>
      <c r="BJ4" s="242"/>
      <c r="BK4" s="242"/>
      <c r="BL4" s="242"/>
      <c r="BM4" s="242"/>
      <c r="BN4" s="242"/>
      <c r="BO4" s="242"/>
      <c r="BP4" s="242"/>
      <c r="BQ4" s="242"/>
      <c r="BR4" s="242"/>
      <c r="BS4" s="242"/>
      <c r="BT4" s="242"/>
      <c r="BU4" s="242"/>
      <c r="BV4" s="242"/>
      <c r="BW4" s="242"/>
      <c r="BX4" s="242"/>
      <c r="BY4" s="242"/>
      <c r="BZ4" s="242"/>
      <c r="CA4" s="242"/>
      <c r="CB4" s="242"/>
      <c r="CC4" s="242"/>
      <c r="CD4" s="242"/>
      <c r="CE4" s="242"/>
      <c r="CF4" s="242"/>
      <c r="CG4" s="242"/>
      <c r="CH4" s="242"/>
      <c r="CI4" s="242"/>
      <c r="CJ4" s="242"/>
      <c r="CK4" s="242"/>
      <c r="CL4" s="242"/>
      <c r="CM4" s="242"/>
      <c r="CN4" s="242"/>
      <c r="CO4" s="242"/>
      <c r="CP4" s="242"/>
      <c r="CQ4" s="242"/>
      <c r="CR4" s="242"/>
      <c r="CS4" s="242"/>
      <c r="CT4" s="242"/>
      <c r="CU4" s="242"/>
      <c r="CV4" s="242"/>
      <c r="CW4" s="242"/>
      <c r="CX4" s="242"/>
      <c r="CY4" s="242"/>
      <c r="CZ4" s="242"/>
      <c r="DA4" s="242"/>
      <c r="DB4" s="242"/>
      <c r="DC4" s="242"/>
      <c r="DD4" s="242"/>
      <c r="DE4" s="242"/>
      <c r="DF4" s="242"/>
      <c r="DG4" s="242"/>
      <c r="DH4" s="242"/>
      <c r="DI4" s="242"/>
      <c r="DJ4" s="242"/>
      <c r="DK4" s="242"/>
      <c r="DL4" s="242"/>
      <c r="DM4" s="242"/>
      <c r="DN4" s="242"/>
      <c r="DO4" s="242"/>
      <c r="DP4" s="242"/>
      <c r="DQ4" s="242"/>
      <c r="DR4" s="242"/>
      <c r="DS4" s="242"/>
      <c r="DT4" s="242"/>
      <c r="DU4" s="242"/>
      <c r="DV4" s="242"/>
      <c r="DW4" s="242"/>
      <c r="DX4" s="242"/>
      <c r="DY4" s="242"/>
      <c r="DZ4" s="242"/>
      <c r="EA4" s="242"/>
      <c r="EB4" s="242"/>
      <c r="EC4" s="242"/>
      <c r="ED4" s="242"/>
      <c r="EE4" s="242"/>
      <c r="EF4" s="242"/>
      <c r="EG4" s="242"/>
      <c r="EH4" s="242"/>
      <c r="EI4" s="242"/>
      <c r="EJ4" s="242"/>
      <c r="EK4" s="242"/>
      <c r="EL4" s="242"/>
      <c r="EM4" s="242"/>
      <c r="EN4" s="242"/>
      <c r="EO4" s="242"/>
      <c r="EP4" s="242"/>
      <c r="EQ4" s="242"/>
      <c r="ER4" s="242"/>
      <c r="ES4" s="242"/>
      <c r="ET4" s="242"/>
      <c r="EU4" s="242"/>
      <c r="EV4" s="242"/>
      <c r="EW4" s="242"/>
      <c r="EX4" s="242"/>
      <c r="EY4" s="242"/>
      <c r="EZ4" s="242"/>
      <c r="FA4" s="242"/>
      <c r="FB4" s="242"/>
      <c r="FC4" s="242"/>
      <c r="FD4" s="242"/>
      <c r="FE4" s="242"/>
      <c r="FF4" s="242"/>
      <c r="FG4" s="242"/>
      <c r="FH4" s="242"/>
      <c r="FI4" s="242"/>
      <c r="FJ4" s="242"/>
      <c r="FK4" s="242"/>
      <c r="FL4" s="242"/>
      <c r="FM4" s="242"/>
      <c r="FN4" s="242"/>
      <c r="FO4" s="242"/>
      <c r="FP4" s="242"/>
      <c r="FQ4" s="242"/>
      <c r="FR4" s="242"/>
      <c r="FS4" s="242"/>
      <c r="FT4" s="242"/>
      <c r="FU4" s="242"/>
      <c r="FV4" s="242"/>
      <c r="FW4" s="242"/>
      <c r="FX4" s="242"/>
      <c r="FY4" s="242"/>
      <c r="FZ4" s="242"/>
      <c r="GA4" s="242"/>
      <c r="GB4" s="242"/>
      <c r="GC4" s="242"/>
      <c r="GD4" s="242"/>
      <c r="GE4" s="242"/>
      <c r="GF4" s="242"/>
      <c r="GG4" s="242"/>
      <c r="GH4" s="242"/>
      <c r="GI4" s="242"/>
      <c r="GJ4" s="242"/>
      <c r="GK4" s="242"/>
      <c r="GL4" s="242"/>
      <c r="GM4" s="242"/>
      <c r="GN4" s="242"/>
      <c r="GO4" s="242"/>
      <c r="GP4" s="242"/>
      <c r="GQ4" s="242"/>
      <c r="GR4" s="242"/>
      <c r="GS4" s="242"/>
      <c r="GT4" s="242"/>
      <c r="GU4" s="242"/>
      <c r="GV4" s="242"/>
      <c r="GW4" s="242"/>
      <c r="GX4" s="242"/>
      <c r="GY4" s="242"/>
      <c r="GZ4" s="242"/>
      <c r="HA4" s="242"/>
      <c r="HB4" s="242"/>
      <c r="HC4" s="242"/>
      <c r="HD4" s="242"/>
      <c r="HE4" s="242"/>
      <c r="HF4" s="242"/>
      <c r="HG4" s="242"/>
      <c r="HH4" s="242"/>
      <c r="HI4" s="242"/>
      <c r="HJ4" s="242"/>
      <c r="HK4" s="242"/>
      <c r="HL4" s="242"/>
      <c r="HM4" s="242"/>
      <c r="HN4" s="242"/>
      <c r="HO4" s="242"/>
      <c r="HP4" s="242"/>
      <c r="HQ4" s="242"/>
      <c r="HR4" s="242"/>
      <c r="HS4" s="242"/>
      <c r="HT4" s="242"/>
      <c r="HU4" s="242"/>
      <c r="HV4" s="242"/>
      <c r="HW4" s="242"/>
      <c r="HX4" s="242"/>
      <c r="HY4" s="242"/>
      <c r="HZ4" s="242"/>
      <c r="IA4" s="242"/>
      <c r="IB4" s="242"/>
    </row>
    <row r="5" spans="1:236" s="219" customFormat="1" ht="23.25" customHeight="1">
      <c r="A5" s="524" t="s">
        <v>98</v>
      </c>
      <c r="B5" s="524" t="s">
        <v>99</v>
      </c>
      <c r="C5" s="524"/>
      <c r="D5" s="524"/>
      <c r="E5" s="524" t="s">
        <v>80</v>
      </c>
      <c r="F5" s="524" t="s">
        <v>110</v>
      </c>
      <c r="G5" s="524" t="s">
        <v>111</v>
      </c>
      <c r="H5" s="524" t="s">
        <v>112</v>
      </c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  <c r="AU5" s="242"/>
      <c r="AV5" s="242"/>
      <c r="AW5" s="242"/>
      <c r="AX5" s="242"/>
      <c r="AY5" s="242"/>
      <c r="AZ5" s="242"/>
      <c r="BA5" s="242"/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2"/>
      <c r="BO5" s="242"/>
      <c r="BP5" s="242"/>
      <c r="BQ5" s="242"/>
      <c r="BR5" s="242"/>
      <c r="BS5" s="242"/>
      <c r="BT5" s="242"/>
      <c r="BU5" s="242"/>
      <c r="BV5" s="242"/>
      <c r="BW5" s="242"/>
      <c r="BX5" s="242"/>
      <c r="BY5" s="242"/>
      <c r="BZ5" s="242"/>
      <c r="CA5" s="242"/>
      <c r="CB5" s="242"/>
      <c r="CC5" s="242"/>
      <c r="CD5" s="242"/>
      <c r="CE5" s="242"/>
      <c r="CF5" s="242"/>
      <c r="CG5" s="242"/>
      <c r="CH5" s="242"/>
      <c r="CI5" s="242"/>
      <c r="CJ5" s="242"/>
      <c r="CK5" s="242"/>
      <c r="CL5" s="242"/>
      <c r="CM5" s="242"/>
      <c r="CN5" s="242"/>
      <c r="CO5" s="242"/>
      <c r="CP5" s="242"/>
      <c r="CQ5" s="242"/>
      <c r="CR5" s="242"/>
      <c r="CS5" s="242"/>
      <c r="CT5" s="242"/>
      <c r="CU5" s="242"/>
      <c r="CV5" s="242"/>
      <c r="CW5" s="242"/>
      <c r="CX5" s="242"/>
      <c r="CY5" s="242"/>
      <c r="CZ5" s="242"/>
      <c r="DA5" s="242"/>
      <c r="DB5" s="242"/>
      <c r="DC5" s="242"/>
      <c r="DD5" s="242"/>
      <c r="DE5" s="242"/>
      <c r="DF5" s="242"/>
      <c r="DG5" s="242"/>
      <c r="DH5" s="242"/>
      <c r="DI5" s="242"/>
      <c r="DJ5" s="242"/>
      <c r="DK5" s="242"/>
      <c r="DL5" s="242"/>
      <c r="DM5" s="242"/>
      <c r="DN5" s="242"/>
      <c r="DO5" s="242"/>
      <c r="DP5" s="242"/>
      <c r="DQ5" s="242"/>
      <c r="DR5" s="242"/>
      <c r="DS5" s="242"/>
      <c r="DT5" s="242"/>
      <c r="DU5" s="242"/>
      <c r="DV5" s="242"/>
      <c r="DW5" s="242"/>
      <c r="DX5" s="242"/>
      <c r="DY5" s="242"/>
      <c r="DZ5" s="242"/>
      <c r="EA5" s="242"/>
      <c r="EB5" s="242"/>
      <c r="EC5" s="242"/>
      <c r="ED5" s="242"/>
      <c r="EE5" s="242"/>
      <c r="EF5" s="242"/>
      <c r="EG5" s="242"/>
      <c r="EH5" s="242"/>
      <c r="EI5" s="242"/>
      <c r="EJ5" s="242"/>
      <c r="EK5" s="242"/>
      <c r="EL5" s="242"/>
      <c r="EM5" s="242"/>
      <c r="EN5" s="242"/>
      <c r="EO5" s="242"/>
      <c r="EP5" s="242"/>
      <c r="EQ5" s="242"/>
      <c r="ER5" s="242"/>
      <c r="ES5" s="242"/>
      <c r="ET5" s="242"/>
      <c r="EU5" s="242"/>
      <c r="EV5" s="242"/>
      <c r="EW5" s="242"/>
      <c r="EX5" s="242"/>
      <c r="EY5" s="242"/>
      <c r="EZ5" s="242"/>
      <c r="FA5" s="242"/>
      <c r="FB5" s="242"/>
      <c r="FC5" s="242"/>
      <c r="FD5" s="242"/>
      <c r="FE5" s="242"/>
      <c r="FF5" s="242"/>
      <c r="FG5" s="242"/>
      <c r="FH5" s="242"/>
      <c r="FI5" s="242"/>
      <c r="FJ5" s="242"/>
      <c r="FK5" s="242"/>
      <c r="FL5" s="242"/>
      <c r="FM5" s="242"/>
      <c r="FN5" s="242"/>
      <c r="FO5" s="242"/>
      <c r="FP5" s="242"/>
      <c r="FQ5" s="242"/>
      <c r="FR5" s="242"/>
      <c r="FS5" s="242"/>
      <c r="FT5" s="242"/>
      <c r="FU5" s="242"/>
      <c r="FV5" s="242"/>
      <c r="FW5" s="242"/>
      <c r="FX5" s="242"/>
      <c r="FY5" s="242"/>
      <c r="FZ5" s="242"/>
      <c r="GA5" s="242"/>
      <c r="GB5" s="242"/>
      <c r="GC5" s="242"/>
      <c r="GD5" s="242"/>
      <c r="GE5" s="242"/>
      <c r="GF5" s="242"/>
      <c r="GG5" s="242"/>
      <c r="GH5" s="242"/>
      <c r="GI5" s="242"/>
      <c r="GJ5" s="242"/>
      <c r="GK5" s="242"/>
      <c r="GL5" s="242"/>
      <c r="GM5" s="242"/>
      <c r="GN5" s="242"/>
      <c r="GO5" s="242"/>
      <c r="GP5" s="242"/>
      <c r="GQ5" s="242"/>
      <c r="GR5" s="242"/>
      <c r="GS5" s="242"/>
      <c r="GT5" s="242"/>
      <c r="GU5" s="242"/>
      <c r="GV5" s="242"/>
      <c r="GW5" s="242"/>
      <c r="GX5" s="242"/>
      <c r="GY5" s="242"/>
      <c r="GZ5" s="242"/>
      <c r="HA5" s="242"/>
      <c r="HB5" s="242"/>
      <c r="HC5" s="242"/>
      <c r="HD5" s="242"/>
      <c r="HE5" s="242"/>
      <c r="HF5" s="242"/>
      <c r="HG5" s="242"/>
      <c r="HH5" s="242"/>
      <c r="HI5" s="242"/>
      <c r="HJ5" s="242"/>
      <c r="HK5" s="242"/>
      <c r="HL5" s="242"/>
      <c r="HM5" s="242"/>
      <c r="HN5" s="242"/>
      <c r="HO5" s="242"/>
      <c r="HP5" s="242"/>
      <c r="HQ5" s="242"/>
      <c r="HR5" s="242"/>
      <c r="HS5" s="242"/>
      <c r="HT5" s="242"/>
      <c r="HU5" s="242"/>
      <c r="HV5" s="242"/>
      <c r="HW5" s="242"/>
      <c r="HX5" s="242"/>
      <c r="HY5" s="242"/>
      <c r="HZ5" s="242"/>
      <c r="IA5" s="242"/>
      <c r="IB5" s="242"/>
    </row>
    <row r="6" spans="1:236" ht="31.5" customHeight="1">
      <c r="A6" s="524"/>
      <c r="B6" s="524"/>
      <c r="C6" s="524"/>
      <c r="D6" s="524"/>
      <c r="E6" s="524"/>
      <c r="F6" s="524"/>
      <c r="G6" s="524"/>
      <c r="H6" s="524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33">
        <v>212</v>
      </c>
      <c r="B7" s="413" t="s">
        <v>297</v>
      </c>
      <c r="C7" s="413" t="s">
        <v>298</v>
      </c>
      <c r="D7" s="411" t="s">
        <v>299</v>
      </c>
      <c r="E7" s="234">
        <v>2</v>
      </c>
      <c r="F7" s="234">
        <v>3</v>
      </c>
      <c r="G7" s="233">
        <v>4</v>
      </c>
      <c r="H7" s="235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20" customFormat="1" ht="23.25" customHeight="1">
      <c r="A8" s="236"/>
      <c r="B8" s="237"/>
      <c r="C8" s="238"/>
      <c r="D8" s="239"/>
      <c r="E8" s="240">
        <v>495.06</v>
      </c>
      <c r="F8" s="240">
        <v>0</v>
      </c>
      <c r="G8" s="240">
        <v>495.06</v>
      </c>
      <c r="H8" s="241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3"/>
      <c r="BY8" s="243"/>
      <c r="BZ8" s="243"/>
      <c r="CA8" s="243"/>
      <c r="CB8" s="243"/>
      <c r="CC8" s="243"/>
      <c r="CD8" s="243"/>
      <c r="CE8" s="243"/>
      <c r="CF8" s="243"/>
      <c r="CG8" s="243"/>
      <c r="CH8" s="243"/>
      <c r="CI8" s="243"/>
      <c r="CJ8" s="243"/>
      <c r="CK8" s="243"/>
      <c r="CL8" s="243"/>
      <c r="CM8" s="243"/>
      <c r="CN8" s="243"/>
      <c r="CO8" s="243"/>
      <c r="CP8" s="243"/>
      <c r="CQ8" s="243"/>
      <c r="CR8" s="243"/>
      <c r="CS8" s="243"/>
      <c r="CT8" s="243"/>
      <c r="CU8" s="243"/>
      <c r="CV8" s="243"/>
      <c r="CW8" s="243"/>
      <c r="CX8" s="243"/>
      <c r="CY8" s="243"/>
      <c r="CZ8" s="243"/>
      <c r="DA8" s="243"/>
      <c r="DB8" s="243"/>
      <c r="DC8" s="243"/>
      <c r="DD8" s="243"/>
      <c r="DE8" s="243"/>
      <c r="DF8" s="243"/>
      <c r="DG8" s="243"/>
      <c r="DH8" s="243"/>
      <c r="DI8" s="243"/>
      <c r="DJ8" s="243"/>
      <c r="DK8" s="243"/>
      <c r="DL8" s="243"/>
      <c r="DM8" s="243"/>
      <c r="DN8" s="243"/>
      <c r="DO8" s="243"/>
      <c r="DP8" s="243"/>
      <c r="DQ8" s="243"/>
      <c r="DR8" s="243"/>
      <c r="DS8" s="243"/>
      <c r="DT8" s="243"/>
      <c r="DU8" s="243"/>
      <c r="DV8" s="243"/>
      <c r="DW8" s="243"/>
      <c r="DX8" s="243"/>
      <c r="DY8" s="243"/>
      <c r="DZ8" s="243"/>
      <c r="EA8" s="243"/>
      <c r="EB8" s="243"/>
      <c r="EC8" s="243"/>
      <c r="ED8" s="243"/>
      <c r="EE8" s="243"/>
      <c r="EF8" s="243"/>
      <c r="EG8" s="243"/>
      <c r="EH8" s="243"/>
      <c r="EI8" s="243"/>
      <c r="EJ8" s="243"/>
      <c r="EK8" s="243"/>
      <c r="EL8" s="243"/>
      <c r="EM8" s="243"/>
      <c r="EN8" s="243"/>
      <c r="EO8" s="243"/>
      <c r="EP8" s="243"/>
      <c r="EQ8" s="243"/>
      <c r="ER8" s="243"/>
      <c r="ES8" s="243"/>
      <c r="ET8" s="243"/>
      <c r="EU8" s="243"/>
      <c r="EV8" s="243"/>
      <c r="EW8" s="243"/>
      <c r="EX8" s="243"/>
      <c r="EY8" s="243"/>
      <c r="EZ8" s="243"/>
      <c r="FA8" s="243"/>
      <c r="FB8" s="243"/>
      <c r="FC8" s="243"/>
      <c r="FD8" s="243"/>
      <c r="FE8" s="243"/>
      <c r="FF8" s="243"/>
      <c r="FG8" s="243"/>
      <c r="FH8" s="243"/>
      <c r="FI8" s="243"/>
      <c r="FJ8" s="243"/>
      <c r="FK8" s="243"/>
      <c r="FL8" s="243"/>
      <c r="FM8" s="243"/>
      <c r="FN8" s="243"/>
      <c r="FO8" s="243"/>
      <c r="FP8" s="243"/>
      <c r="FQ8" s="243"/>
      <c r="FR8" s="243"/>
      <c r="FS8" s="243"/>
      <c r="FT8" s="243"/>
      <c r="FU8" s="243"/>
      <c r="FV8" s="243"/>
      <c r="FW8" s="243"/>
      <c r="FX8" s="243"/>
      <c r="FY8" s="243"/>
      <c r="FZ8" s="243"/>
      <c r="GA8" s="243"/>
      <c r="GB8" s="243"/>
      <c r="GC8" s="243"/>
      <c r="GD8" s="243"/>
      <c r="GE8" s="243"/>
      <c r="GF8" s="243"/>
      <c r="GG8" s="243"/>
      <c r="GH8" s="243"/>
      <c r="GI8" s="243"/>
      <c r="GJ8" s="243"/>
      <c r="GK8" s="243"/>
      <c r="GL8" s="243"/>
      <c r="GM8" s="243"/>
      <c r="GN8" s="243"/>
      <c r="GO8" s="243"/>
      <c r="GP8" s="243"/>
      <c r="GQ8" s="243"/>
      <c r="GR8" s="243"/>
      <c r="GS8" s="243"/>
      <c r="GT8" s="243"/>
      <c r="GU8" s="243"/>
      <c r="GV8" s="243"/>
      <c r="GW8" s="243"/>
      <c r="GX8" s="243"/>
      <c r="GY8" s="243"/>
      <c r="GZ8" s="243"/>
      <c r="HA8" s="243"/>
      <c r="HB8" s="243"/>
      <c r="HC8" s="243"/>
      <c r="HD8" s="243"/>
      <c r="HE8" s="243"/>
      <c r="HF8" s="243"/>
      <c r="HG8" s="243"/>
      <c r="HH8" s="243"/>
      <c r="HI8" s="243"/>
      <c r="HJ8" s="243"/>
      <c r="HK8" s="243"/>
      <c r="HL8" s="243"/>
      <c r="HM8" s="243"/>
      <c r="HN8" s="243"/>
      <c r="HO8" s="243"/>
      <c r="HP8" s="243"/>
      <c r="HQ8" s="243"/>
      <c r="HR8" s="243"/>
      <c r="HS8" s="243"/>
      <c r="HT8" s="243"/>
      <c r="HU8" s="243"/>
      <c r="HV8" s="243"/>
      <c r="HW8" s="243"/>
      <c r="HX8" s="243"/>
      <c r="HY8" s="243"/>
      <c r="HZ8" s="243"/>
      <c r="IA8" s="243"/>
      <c r="IB8" s="243"/>
    </row>
    <row r="9" spans="1:236" ht="23.25" customHeight="1">
      <c r="A9" s="236"/>
      <c r="B9" s="237"/>
      <c r="C9" s="238"/>
      <c r="D9" s="239"/>
      <c r="E9" s="240"/>
      <c r="F9" s="240"/>
      <c r="G9" s="240"/>
      <c r="H9" s="241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36"/>
      <c r="B10" s="237"/>
      <c r="C10" s="238"/>
      <c r="D10" s="239"/>
      <c r="E10" s="240"/>
      <c r="F10" s="240"/>
      <c r="G10" s="240"/>
      <c r="H10" s="24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36"/>
      <c r="B11" s="237"/>
      <c r="C11" s="238"/>
      <c r="D11" s="239"/>
      <c r="E11" s="240"/>
      <c r="F11" s="240"/>
      <c r="G11" s="240"/>
      <c r="H11" s="24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36"/>
      <c r="B12" s="237"/>
      <c r="C12" s="238"/>
      <c r="D12" s="239"/>
      <c r="E12" s="240"/>
      <c r="F12" s="240"/>
      <c r="G12" s="240"/>
      <c r="H12" s="24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36"/>
      <c r="B13" s="237"/>
      <c r="C13" s="238"/>
      <c r="D13" s="239"/>
      <c r="E13" s="240"/>
      <c r="F13" s="240"/>
      <c r="G13" s="240"/>
      <c r="H13" s="24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36"/>
      <c r="B14" s="237"/>
      <c r="C14" s="238"/>
      <c r="D14" s="239"/>
      <c r="E14" s="240"/>
      <c r="F14" s="240"/>
      <c r="G14" s="240"/>
      <c r="H14" s="24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36"/>
      <c r="B15" s="237"/>
      <c r="C15" s="238"/>
      <c r="D15" s="239"/>
      <c r="E15" s="240"/>
      <c r="F15" s="240"/>
      <c r="G15" s="240"/>
      <c r="H15" s="241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36"/>
      <c r="B16" s="237"/>
      <c r="C16" s="238"/>
      <c r="D16" s="239"/>
      <c r="E16" s="240"/>
      <c r="F16" s="240"/>
      <c r="G16" s="240"/>
      <c r="H16" s="241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36"/>
      <c r="B17" s="237"/>
      <c r="C17" s="238"/>
      <c r="D17" s="239"/>
      <c r="E17" s="240"/>
      <c r="F17" s="240"/>
      <c r="G17" s="240"/>
      <c r="H17" s="24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36"/>
      <c r="B18" s="237"/>
      <c r="C18" s="238"/>
      <c r="D18" s="239"/>
      <c r="E18" s="240"/>
      <c r="F18" s="240"/>
      <c r="G18" s="240"/>
      <c r="H18" s="24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36"/>
      <c r="B19" s="237"/>
      <c r="C19" s="238"/>
      <c r="D19" s="239"/>
      <c r="E19" s="240"/>
      <c r="F19" s="240"/>
      <c r="G19" s="240"/>
      <c r="H19" s="24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 s="236"/>
      <c r="B20" s="237"/>
      <c r="C20" s="238"/>
      <c r="D20" s="239"/>
      <c r="E20" s="240"/>
      <c r="F20" s="240"/>
      <c r="G20" s="240"/>
      <c r="H20" s="241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 s="236"/>
      <c r="B21" s="237"/>
      <c r="C21" s="238"/>
      <c r="D21" s="239"/>
      <c r="E21" s="240"/>
      <c r="F21" s="240"/>
      <c r="G21" s="240"/>
      <c r="H21" s="24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 s="236"/>
      <c r="B22" s="237"/>
      <c r="C22" s="238"/>
      <c r="D22" s="239"/>
      <c r="E22" s="240"/>
      <c r="F22" s="240"/>
      <c r="G22" s="240"/>
      <c r="H22" s="24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 s="236"/>
      <c r="B23" s="237"/>
      <c r="C23" s="238"/>
      <c r="D23" s="239"/>
      <c r="E23" s="240"/>
      <c r="F23" s="240"/>
      <c r="G23" s="240"/>
      <c r="H23" s="24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 s="236"/>
      <c r="B24" s="237"/>
      <c r="C24" s="238"/>
      <c r="D24" s="239"/>
      <c r="E24" s="240"/>
      <c r="F24" s="240"/>
      <c r="G24" s="240"/>
      <c r="H24" s="24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spans="1:23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spans="1:23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spans="1:23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spans="1:23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spans="1:23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F7" sqref="F7"/>
    </sheetView>
  </sheetViews>
  <sheetFormatPr defaultColWidth="9" defaultRowHeight="23.1" customHeight="1"/>
  <cols>
    <col min="1" max="3" width="3.625" style="200" customWidth="1"/>
    <col min="4" max="4" width="7.25" style="200" customWidth="1"/>
    <col min="5" max="5" width="19.5" style="200" customWidth="1"/>
    <col min="6" max="6" width="10.625" style="200" customWidth="1"/>
    <col min="7" max="7" width="8.5" style="200" customWidth="1"/>
    <col min="8" max="11" width="7.5" style="200" customWidth="1"/>
    <col min="12" max="12" width="7.5" style="201" customWidth="1"/>
    <col min="13" max="21" width="7.5" style="200" customWidth="1"/>
    <col min="22" max="22" width="8.125" style="200" customWidth="1"/>
    <col min="23" max="25" width="7.5" style="200" customWidth="1"/>
    <col min="26" max="16384" width="9" style="200"/>
  </cols>
  <sheetData>
    <row r="1" spans="1:254" ht="23.1" customHeight="1">
      <c r="A1" s="5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5"/>
      <c r="M1" s="202"/>
      <c r="N1" s="202"/>
      <c r="O1" s="202"/>
      <c r="P1" s="202"/>
      <c r="Q1" s="202"/>
      <c r="R1" s="202"/>
      <c r="S1" s="202"/>
      <c r="T1" s="202"/>
      <c r="U1" s="202"/>
      <c r="V1" s="5"/>
      <c r="W1" s="5"/>
      <c r="X1" s="5"/>
      <c r="Y1" s="215" t="s">
        <v>218</v>
      </c>
      <c r="Z1" s="216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530" t="s">
        <v>219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  <c r="Y2" s="530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03"/>
      <c r="B3" s="203"/>
      <c r="C3" s="203"/>
      <c r="D3" s="204"/>
      <c r="E3" s="204"/>
      <c r="F3" s="204"/>
      <c r="G3" s="204"/>
      <c r="H3" s="204"/>
      <c r="I3" s="204"/>
      <c r="J3" s="204"/>
      <c r="K3" s="204"/>
      <c r="L3" s="5"/>
      <c r="M3" s="204"/>
      <c r="N3" s="204"/>
      <c r="O3" s="204"/>
      <c r="P3" s="204"/>
      <c r="Q3" s="204"/>
      <c r="R3" s="204"/>
      <c r="S3" s="204"/>
      <c r="T3" s="204"/>
      <c r="U3" s="204"/>
      <c r="V3" s="5"/>
      <c r="W3" s="5"/>
      <c r="X3" s="531" t="s">
        <v>77</v>
      </c>
      <c r="Y3" s="531"/>
      <c r="Z3" s="217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532" t="s">
        <v>95</v>
      </c>
      <c r="B4" s="532"/>
      <c r="C4" s="532"/>
      <c r="D4" s="529" t="s">
        <v>78</v>
      </c>
      <c r="E4" s="529" t="s">
        <v>96</v>
      </c>
      <c r="F4" s="529" t="s">
        <v>97</v>
      </c>
      <c r="G4" s="533" t="s">
        <v>136</v>
      </c>
      <c r="H4" s="534"/>
      <c r="I4" s="534"/>
      <c r="J4" s="534"/>
      <c r="K4" s="534"/>
      <c r="L4" s="535"/>
      <c r="M4" s="536" t="s">
        <v>137</v>
      </c>
      <c r="N4" s="536"/>
      <c r="O4" s="536"/>
      <c r="P4" s="536"/>
      <c r="Q4" s="536"/>
      <c r="R4" s="536"/>
      <c r="S4" s="536"/>
      <c r="T4" s="536"/>
      <c r="U4" s="488" t="s">
        <v>138</v>
      </c>
      <c r="V4" s="529" t="s">
        <v>139</v>
      </c>
      <c r="W4" s="529"/>
      <c r="X4" s="529"/>
      <c r="Y4" s="529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529" t="s">
        <v>98</v>
      </c>
      <c r="B5" s="529" t="s">
        <v>99</v>
      </c>
      <c r="C5" s="529" t="s">
        <v>100</v>
      </c>
      <c r="D5" s="529"/>
      <c r="E5" s="529"/>
      <c r="F5" s="529"/>
      <c r="G5" s="529" t="s">
        <v>80</v>
      </c>
      <c r="H5" s="529" t="s">
        <v>140</v>
      </c>
      <c r="I5" s="529" t="s">
        <v>141</v>
      </c>
      <c r="J5" s="529" t="s">
        <v>142</v>
      </c>
      <c r="K5" s="492" t="s">
        <v>143</v>
      </c>
      <c r="L5" s="529" t="s">
        <v>144</v>
      </c>
      <c r="M5" s="529" t="s">
        <v>80</v>
      </c>
      <c r="N5" s="529" t="s">
        <v>145</v>
      </c>
      <c r="O5" s="529" t="s">
        <v>146</v>
      </c>
      <c r="P5" s="529" t="s">
        <v>147</v>
      </c>
      <c r="Q5" s="492" t="s">
        <v>148</v>
      </c>
      <c r="R5" s="529" t="s">
        <v>149</v>
      </c>
      <c r="S5" s="529" t="s">
        <v>150</v>
      </c>
      <c r="T5" s="529" t="s">
        <v>151</v>
      </c>
      <c r="U5" s="489"/>
      <c r="V5" s="529" t="s">
        <v>80</v>
      </c>
      <c r="W5" s="529" t="s">
        <v>152</v>
      </c>
      <c r="X5" s="529" t="s">
        <v>153</v>
      </c>
      <c r="Y5" s="529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529"/>
      <c r="B6" s="529"/>
      <c r="C6" s="529"/>
      <c r="D6" s="529"/>
      <c r="E6" s="529"/>
      <c r="F6" s="529"/>
      <c r="G6" s="529"/>
      <c r="H6" s="529"/>
      <c r="I6" s="529"/>
      <c r="J6" s="529"/>
      <c r="K6" s="492"/>
      <c r="L6" s="529"/>
      <c r="M6" s="529"/>
      <c r="N6" s="529"/>
      <c r="O6" s="529"/>
      <c r="P6" s="529"/>
      <c r="Q6" s="492"/>
      <c r="R6" s="529"/>
      <c r="S6" s="529"/>
      <c r="T6" s="529"/>
      <c r="U6" s="490"/>
      <c r="V6" s="529"/>
      <c r="W6" s="529"/>
      <c r="X6" s="529"/>
      <c r="Y6" s="529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05">
        <v>212</v>
      </c>
      <c r="B7" s="414" t="s">
        <v>297</v>
      </c>
      <c r="C7" s="414" t="s">
        <v>300</v>
      </c>
      <c r="D7" s="414" t="s">
        <v>298</v>
      </c>
      <c r="E7" s="415" t="s">
        <v>301</v>
      </c>
      <c r="F7" s="205">
        <v>1</v>
      </c>
      <c r="G7" s="205">
        <v>2</v>
      </c>
      <c r="H7" s="205">
        <v>3</v>
      </c>
      <c r="I7" s="205">
        <v>4</v>
      </c>
      <c r="J7" s="205">
        <v>5</v>
      </c>
      <c r="K7" s="205">
        <v>6</v>
      </c>
      <c r="L7" s="205">
        <v>7</v>
      </c>
      <c r="M7" s="205">
        <v>8</v>
      </c>
      <c r="N7" s="205">
        <v>9</v>
      </c>
      <c r="O7" s="205">
        <v>10</v>
      </c>
      <c r="P7" s="205">
        <v>11</v>
      </c>
      <c r="Q7" s="205">
        <v>12</v>
      </c>
      <c r="R7" s="205">
        <v>13</v>
      </c>
      <c r="S7" s="205">
        <v>14</v>
      </c>
      <c r="T7" s="205">
        <v>15</v>
      </c>
      <c r="U7" s="205">
        <v>16</v>
      </c>
      <c r="V7" s="205">
        <v>17</v>
      </c>
      <c r="W7" s="205">
        <v>18</v>
      </c>
      <c r="X7" s="205">
        <v>19</v>
      </c>
      <c r="Y7" s="205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99" customFormat="1" ht="26.25" customHeight="1">
      <c r="A8" s="206"/>
      <c r="B8" s="206"/>
      <c r="C8" s="206"/>
      <c r="D8" s="207"/>
      <c r="E8" s="208"/>
      <c r="F8" s="416" t="s">
        <v>302</v>
      </c>
      <c r="G8" s="210"/>
      <c r="H8" s="210"/>
      <c r="I8" s="210"/>
      <c r="J8" s="210"/>
      <c r="K8" s="210"/>
      <c r="L8" s="211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8"/>
      <c r="AA8" s="218"/>
      <c r="AB8" s="218"/>
      <c r="AC8" s="218"/>
      <c r="AD8" s="218"/>
      <c r="AE8" s="218"/>
      <c r="AF8" s="218"/>
      <c r="AG8" s="218"/>
      <c r="AH8" s="218"/>
      <c r="AI8" s="218"/>
      <c r="AJ8" s="218"/>
      <c r="AK8" s="218"/>
      <c r="AL8" s="218"/>
      <c r="AM8" s="218"/>
      <c r="AN8" s="218"/>
      <c r="AO8" s="218"/>
      <c r="AP8" s="218"/>
      <c r="AQ8" s="218"/>
      <c r="AR8" s="218"/>
      <c r="AS8" s="218"/>
      <c r="AT8" s="218"/>
      <c r="AU8" s="218"/>
      <c r="AV8" s="218"/>
      <c r="AW8" s="218"/>
      <c r="AX8" s="218"/>
      <c r="AY8" s="218"/>
      <c r="AZ8" s="218"/>
      <c r="BA8" s="218"/>
      <c r="BB8" s="218"/>
      <c r="BC8" s="218"/>
      <c r="BD8" s="218"/>
      <c r="BE8" s="218"/>
      <c r="BF8" s="218"/>
      <c r="BG8" s="218"/>
      <c r="BH8" s="218"/>
      <c r="BI8" s="218"/>
      <c r="BJ8" s="218"/>
      <c r="BK8" s="218"/>
      <c r="BL8" s="218"/>
      <c r="BM8" s="218"/>
      <c r="BN8" s="218"/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218"/>
      <c r="DC8" s="218"/>
      <c r="DD8" s="218"/>
      <c r="DE8" s="218"/>
      <c r="DF8" s="218"/>
      <c r="DG8" s="218"/>
      <c r="DH8" s="218"/>
      <c r="DI8" s="218"/>
      <c r="DJ8" s="218"/>
      <c r="DK8" s="218"/>
      <c r="DL8" s="218"/>
      <c r="DM8" s="218"/>
      <c r="DN8" s="218"/>
      <c r="DO8" s="218"/>
      <c r="DP8" s="218"/>
      <c r="DQ8" s="218"/>
      <c r="DR8" s="218"/>
      <c r="DS8" s="218"/>
      <c r="DT8" s="218"/>
      <c r="DU8" s="218"/>
      <c r="DV8" s="218"/>
      <c r="DW8" s="218"/>
      <c r="DX8" s="218"/>
      <c r="DY8" s="218"/>
      <c r="DZ8" s="218"/>
      <c r="EA8" s="218"/>
      <c r="EB8" s="218"/>
      <c r="EC8" s="218"/>
      <c r="ED8" s="218"/>
      <c r="EE8" s="218"/>
      <c r="EF8" s="218"/>
      <c r="EG8" s="218"/>
      <c r="EH8" s="218"/>
      <c r="EI8" s="218"/>
      <c r="EJ8" s="218"/>
      <c r="EK8" s="218"/>
      <c r="EL8" s="218"/>
      <c r="EM8" s="218"/>
      <c r="EN8" s="218"/>
      <c r="EO8" s="218"/>
      <c r="EP8" s="218"/>
      <c r="EQ8" s="218"/>
      <c r="ER8" s="218"/>
      <c r="ES8" s="218"/>
      <c r="ET8" s="218"/>
      <c r="EU8" s="218"/>
      <c r="EV8" s="218"/>
      <c r="EW8" s="218"/>
      <c r="EX8" s="218"/>
      <c r="EY8" s="218"/>
      <c r="EZ8" s="218"/>
      <c r="FA8" s="218"/>
      <c r="FB8" s="218"/>
      <c r="FC8" s="218"/>
      <c r="FD8" s="218"/>
      <c r="FE8" s="218"/>
      <c r="FF8" s="218"/>
      <c r="FG8" s="218"/>
      <c r="FH8" s="218"/>
      <c r="FI8" s="218"/>
      <c r="FJ8" s="218"/>
      <c r="FK8" s="218"/>
      <c r="FL8" s="218"/>
      <c r="FM8" s="218"/>
      <c r="FN8" s="218"/>
      <c r="FO8" s="218"/>
      <c r="FP8" s="218"/>
      <c r="FQ8" s="218"/>
      <c r="FR8" s="218"/>
      <c r="FS8" s="218"/>
      <c r="FT8" s="218"/>
      <c r="FU8" s="218"/>
      <c r="FV8" s="218"/>
      <c r="FW8" s="218"/>
      <c r="FX8" s="218"/>
      <c r="FY8" s="218"/>
      <c r="FZ8" s="218"/>
      <c r="GA8" s="218"/>
      <c r="GB8" s="218"/>
      <c r="GC8" s="218"/>
      <c r="GD8" s="218"/>
      <c r="GE8" s="218"/>
      <c r="GF8" s="218"/>
      <c r="GG8" s="218"/>
      <c r="GH8" s="218"/>
      <c r="GI8" s="218"/>
      <c r="GJ8" s="218"/>
      <c r="GK8" s="218"/>
      <c r="GL8" s="218"/>
      <c r="GM8" s="218"/>
      <c r="GN8" s="218"/>
      <c r="GO8" s="218"/>
      <c r="GP8" s="218"/>
      <c r="GQ8" s="218"/>
      <c r="GR8" s="218"/>
      <c r="GS8" s="218"/>
      <c r="GT8" s="218"/>
      <c r="GU8" s="218"/>
      <c r="GV8" s="218"/>
      <c r="GW8" s="218"/>
      <c r="GX8" s="218"/>
      <c r="GY8" s="218"/>
      <c r="GZ8" s="218"/>
      <c r="HA8" s="218"/>
      <c r="HB8" s="218"/>
      <c r="HC8" s="218"/>
      <c r="HD8" s="218"/>
      <c r="HE8" s="218"/>
      <c r="HF8" s="218"/>
      <c r="HG8" s="218"/>
      <c r="HH8" s="218"/>
      <c r="HI8" s="218"/>
      <c r="HJ8" s="218"/>
      <c r="HK8" s="218"/>
      <c r="HL8" s="218"/>
      <c r="HM8" s="218"/>
      <c r="HN8" s="218"/>
      <c r="HO8" s="218"/>
      <c r="HP8" s="218"/>
      <c r="HQ8" s="218"/>
      <c r="HR8" s="218"/>
      <c r="HS8" s="218"/>
      <c r="HT8" s="218"/>
      <c r="HU8" s="218"/>
      <c r="HV8" s="218"/>
      <c r="HW8" s="218"/>
      <c r="HX8" s="218"/>
      <c r="HY8" s="218"/>
      <c r="HZ8" s="218"/>
      <c r="IA8" s="218"/>
      <c r="IB8" s="218"/>
      <c r="IC8" s="218"/>
      <c r="ID8" s="218"/>
      <c r="IE8" s="218"/>
      <c r="IF8" s="218"/>
      <c r="IG8" s="218"/>
      <c r="IH8" s="218"/>
      <c r="II8" s="218"/>
      <c r="IJ8" s="218"/>
      <c r="IK8" s="218"/>
      <c r="IL8" s="218"/>
      <c r="IM8" s="218"/>
      <c r="IN8" s="218"/>
      <c r="IO8" s="218"/>
      <c r="IP8" s="218"/>
      <c r="IQ8" s="218"/>
      <c r="IR8" s="218"/>
      <c r="IS8" s="218"/>
      <c r="IT8" s="218"/>
    </row>
    <row r="9" spans="1:254" ht="26.25" customHeight="1">
      <c r="A9" s="206"/>
      <c r="B9" s="206"/>
      <c r="C9" s="206"/>
      <c r="D9" s="207"/>
      <c r="E9" s="207"/>
      <c r="F9" s="209"/>
      <c r="G9" s="210"/>
      <c r="H9" s="210"/>
      <c r="I9" s="210"/>
      <c r="J9" s="210"/>
      <c r="K9" s="212"/>
      <c r="L9" s="211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4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06"/>
      <c r="B10" s="206"/>
      <c r="C10" s="206"/>
      <c r="D10" s="207"/>
      <c r="E10" s="207"/>
      <c r="F10" s="209"/>
      <c r="G10" s="210"/>
      <c r="H10" s="210"/>
      <c r="I10" s="210"/>
      <c r="J10" s="210"/>
      <c r="K10" s="212"/>
      <c r="L10" s="211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4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06"/>
      <c r="B11" s="206"/>
      <c r="C11" s="206"/>
      <c r="D11" s="207"/>
      <c r="E11" s="207"/>
      <c r="F11" s="209"/>
      <c r="G11" s="210"/>
      <c r="H11" s="210"/>
      <c r="I11" s="210"/>
      <c r="J11" s="210"/>
      <c r="K11" s="212"/>
      <c r="L11" s="211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06"/>
      <c r="B12" s="206"/>
      <c r="C12" s="206"/>
      <c r="D12" s="207"/>
      <c r="E12" s="207"/>
      <c r="F12" s="209"/>
      <c r="G12" s="210"/>
      <c r="H12" s="210"/>
      <c r="I12" s="210"/>
      <c r="J12" s="210"/>
      <c r="K12" s="212"/>
      <c r="L12" s="211"/>
      <c r="M12" s="210"/>
      <c r="N12" s="210"/>
      <c r="O12" s="210"/>
      <c r="P12" s="210"/>
      <c r="Q12" s="210"/>
      <c r="R12" s="210"/>
      <c r="S12" s="210"/>
      <c r="T12" s="210"/>
      <c r="U12" s="210"/>
      <c r="V12" s="210"/>
      <c r="W12" s="210"/>
      <c r="X12" s="210"/>
      <c r="Y12" s="210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06"/>
      <c r="B13" s="206"/>
      <c r="C13" s="206"/>
      <c r="D13" s="207"/>
      <c r="E13" s="207"/>
      <c r="F13" s="209"/>
      <c r="G13" s="210"/>
      <c r="H13" s="210"/>
      <c r="I13" s="210"/>
      <c r="J13" s="210"/>
      <c r="K13" s="212"/>
      <c r="L13" s="211"/>
      <c r="M13" s="210"/>
      <c r="N13" s="210"/>
      <c r="O13" s="210"/>
      <c r="P13" s="210"/>
      <c r="Q13" s="210"/>
      <c r="R13" s="210"/>
      <c r="S13" s="210"/>
      <c r="T13" s="210"/>
      <c r="U13" s="210"/>
      <c r="V13" s="210"/>
      <c r="W13" s="210"/>
      <c r="X13" s="210"/>
      <c r="Y13" s="210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06"/>
      <c r="B14" s="206"/>
      <c r="C14" s="206"/>
      <c r="D14" s="207"/>
      <c r="E14" s="207"/>
      <c r="F14" s="209"/>
      <c r="G14" s="210"/>
      <c r="H14" s="210"/>
      <c r="I14" s="210"/>
      <c r="J14" s="210"/>
      <c r="K14" s="213"/>
      <c r="L14" s="211"/>
      <c r="M14" s="210"/>
      <c r="N14" s="210"/>
      <c r="O14" s="210"/>
      <c r="P14" s="210"/>
      <c r="Q14" s="210"/>
      <c r="R14" s="210"/>
      <c r="S14" s="210"/>
      <c r="T14" s="210"/>
      <c r="U14" s="210"/>
      <c r="V14" s="210"/>
      <c r="W14" s="210"/>
      <c r="X14" s="210"/>
      <c r="Y14" s="210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06"/>
      <c r="B15" s="206"/>
      <c r="C15" s="206"/>
      <c r="D15" s="207"/>
      <c r="E15" s="207"/>
      <c r="F15" s="209"/>
      <c r="G15" s="210"/>
      <c r="H15" s="210"/>
      <c r="I15" s="210"/>
      <c r="J15" s="210"/>
      <c r="K15" s="213"/>
      <c r="L15" s="211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14"/>
      <c r="N16" s="214"/>
      <c r="O16" s="214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topLeftCell="A2" workbookViewId="0">
      <selection activeCell="P12" sqref="P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220</v>
      </c>
    </row>
    <row r="2" spans="1:14" ht="33" customHeight="1">
      <c r="A2" s="500" t="s">
        <v>221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22" t="s">
        <v>77</v>
      </c>
      <c r="N3" s="522"/>
    </row>
    <row r="4" spans="1:14" ht="22.5" customHeight="1">
      <c r="A4" s="502" t="s">
        <v>95</v>
      </c>
      <c r="B4" s="502"/>
      <c r="C4" s="502"/>
      <c r="D4" s="479" t="s">
        <v>122</v>
      </c>
      <c r="E4" s="479" t="s">
        <v>79</v>
      </c>
      <c r="F4" s="479" t="s">
        <v>80</v>
      </c>
      <c r="G4" s="479" t="s">
        <v>124</v>
      </c>
      <c r="H4" s="479"/>
      <c r="I4" s="479"/>
      <c r="J4" s="479"/>
      <c r="K4" s="479"/>
      <c r="L4" s="479" t="s">
        <v>128</v>
      </c>
      <c r="M4" s="479"/>
      <c r="N4" s="479"/>
    </row>
    <row r="5" spans="1:14" ht="17.25" customHeight="1">
      <c r="A5" s="479" t="s">
        <v>98</v>
      </c>
      <c r="B5" s="503" t="s">
        <v>99</v>
      </c>
      <c r="C5" s="479" t="s">
        <v>100</v>
      </c>
      <c r="D5" s="479"/>
      <c r="E5" s="479"/>
      <c r="F5" s="479"/>
      <c r="G5" s="479" t="s">
        <v>156</v>
      </c>
      <c r="H5" s="479" t="s">
        <v>157</v>
      </c>
      <c r="I5" s="479" t="s">
        <v>137</v>
      </c>
      <c r="J5" s="479" t="s">
        <v>138</v>
      </c>
      <c r="K5" s="479" t="s">
        <v>139</v>
      </c>
      <c r="L5" s="479" t="s">
        <v>156</v>
      </c>
      <c r="M5" s="479" t="s">
        <v>110</v>
      </c>
      <c r="N5" s="479" t="s">
        <v>158</v>
      </c>
    </row>
    <row r="6" spans="1:14" ht="20.25" customHeight="1">
      <c r="A6" s="479"/>
      <c r="B6" s="503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</row>
    <row r="7" spans="1:14" s="419" customFormat="1" ht="29.25" customHeight="1">
      <c r="A7" s="396">
        <v>212</v>
      </c>
      <c r="B7" s="401" t="s">
        <v>297</v>
      </c>
      <c r="C7" s="401" t="s">
        <v>300</v>
      </c>
      <c r="D7" s="401" t="s">
        <v>298</v>
      </c>
      <c r="E7" s="406" t="s">
        <v>303</v>
      </c>
      <c r="F7" s="185"/>
      <c r="G7" s="185"/>
      <c r="H7" s="185"/>
      <c r="I7" s="185"/>
      <c r="J7" s="185"/>
      <c r="K7" s="185"/>
      <c r="L7" s="185"/>
      <c r="M7" s="185"/>
      <c r="N7" s="185"/>
    </row>
    <row r="8" spans="1:14" ht="29.25" customHeight="1">
      <c r="A8" s="417"/>
      <c r="B8" s="417"/>
      <c r="C8" s="417"/>
      <c r="D8" s="418"/>
      <c r="E8" s="417"/>
      <c r="F8" s="169"/>
      <c r="G8" s="169"/>
      <c r="H8" s="169"/>
      <c r="I8" s="169"/>
      <c r="J8" s="169"/>
      <c r="K8" s="169"/>
      <c r="L8" s="169"/>
      <c r="M8" s="169"/>
      <c r="N8" s="169"/>
    </row>
    <row r="9" spans="1:14" ht="29.25" customHeight="1">
      <c r="A9" s="197"/>
      <c r="B9" s="197"/>
      <c r="C9" s="197"/>
      <c r="D9" s="198"/>
      <c r="E9" s="197"/>
      <c r="F9" s="169"/>
      <c r="G9" s="169"/>
      <c r="H9" s="169"/>
      <c r="I9" s="169"/>
      <c r="J9" s="169"/>
      <c r="K9" s="169"/>
      <c r="L9" s="169"/>
      <c r="M9" s="169"/>
      <c r="N9" s="169"/>
    </row>
    <row r="10" spans="1:14" ht="29.25" customHeight="1">
      <c r="A10" s="197"/>
      <c r="B10" s="197"/>
      <c r="C10" s="197"/>
      <c r="D10" s="198"/>
      <c r="E10" s="197"/>
      <c r="F10" s="169"/>
      <c r="G10" s="169"/>
      <c r="H10" s="169"/>
      <c r="I10" s="169"/>
      <c r="J10" s="169"/>
      <c r="K10" s="169"/>
      <c r="L10" s="169"/>
      <c r="M10" s="169"/>
      <c r="N10" s="169"/>
    </row>
    <row r="11" spans="1:14" ht="29.25" customHeight="1">
      <c r="A11" s="197"/>
      <c r="B11" s="197"/>
      <c r="C11" s="197"/>
      <c r="D11" s="198"/>
      <c r="E11" s="197"/>
      <c r="F11" s="169"/>
      <c r="G11" s="169"/>
      <c r="H11" s="169"/>
      <c r="I11" s="169"/>
      <c r="J11" s="169"/>
      <c r="K11" s="169"/>
      <c r="L11" s="169"/>
      <c r="M11" s="169"/>
      <c r="N11" s="169"/>
    </row>
    <row r="12" spans="1:14" ht="29.25" customHeight="1">
      <c r="A12" s="197"/>
      <c r="B12" s="197"/>
      <c r="C12" s="197"/>
      <c r="D12" s="198"/>
      <c r="E12" s="197"/>
      <c r="F12" s="169"/>
      <c r="G12" s="169"/>
      <c r="H12" s="169"/>
      <c r="I12" s="169"/>
      <c r="J12" s="169"/>
      <c r="K12" s="169"/>
      <c r="L12" s="169"/>
      <c r="M12" s="169"/>
      <c r="N12" s="169"/>
    </row>
    <row r="13" spans="1:14" ht="29.25" customHeight="1">
      <c r="A13" s="197"/>
      <c r="B13" s="197"/>
      <c r="C13" s="197"/>
      <c r="D13" s="198"/>
      <c r="E13" s="197"/>
      <c r="F13" s="169"/>
      <c r="G13" s="169"/>
      <c r="H13" s="169"/>
      <c r="I13" s="169"/>
      <c r="J13" s="169"/>
      <c r="K13" s="169"/>
      <c r="L13" s="169"/>
      <c r="M13" s="169"/>
      <c r="N13" s="169"/>
    </row>
    <row r="14" spans="1:14" ht="29.25" customHeight="1">
      <c r="A14" s="197"/>
      <c r="B14" s="197"/>
      <c r="C14" s="197"/>
      <c r="D14" s="198"/>
      <c r="E14" s="197"/>
      <c r="F14" s="169"/>
      <c r="G14" s="169"/>
      <c r="H14" s="169"/>
      <c r="I14" s="169"/>
      <c r="J14" s="169"/>
      <c r="K14" s="169"/>
      <c r="L14" s="169"/>
      <c r="M14" s="169"/>
      <c r="N14" s="169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E10" sqref="E10"/>
    </sheetView>
  </sheetViews>
  <sheetFormatPr defaultColWidth="9" defaultRowHeight="23.1" customHeight="1"/>
  <cols>
    <col min="1" max="3" width="4" style="187" customWidth="1"/>
    <col min="4" max="4" width="9.625" style="187" customWidth="1"/>
    <col min="5" max="5" width="21.875" style="187" customWidth="1"/>
    <col min="6" max="6" width="8.625" style="187" customWidth="1"/>
    <col min="7" max="14" width="7.25" style="187" customWidth="1"/>
    <col min="15" max="16" width="7" style="187" customWidth="1"/>
    <col min="17" max="25" width="7.25" style="187" customWidth="1"/>
    <col min="26" max="26" width="6.875" style="187" customWidth="1"/>
    <col min="27" max="27" width="7.25" style="187" customWidth="1"/>
    <col min="28" max="16384" width="9" style="187"/>
  </cols>
  <sheetData>
    <row r="1" spans="1:27" ht="23.1" customHeight="1">
      <c r="A1" s="5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5"/>
      <c r="U1" s="5"/>
      <c r="V1" s="5"/>
      <c r="W1" s="5"/>
      <c r="X1" s="5"/>
      <c r="Y1" s="541" t="s">
        <v>222</v>
      </c>
      <c r="Z1" s="541"/>
      <c r="AA1" s="541"/>
    </row>
    <row r="2" spans="1:27" ht="23.1" customHeight="1">
      <c r="A2" s="542" t="s">
        <v>223</v>
      </c>
      <c r="B2" s="542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  <c r="Y2" s="542"/>
      <c r="Z2" s="542"/>
      <c r="AA2" s="542"/>
    </row>
    <row r="3" spans="1:27" ht="23.1" customHeight="1">
      <c r="A3" s="189"/>
      <c r="B3" s="189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5"/>
      <c r="U3" s="5"/>
      <c r="V3" s="5"/>
      <c r="W3" s="5"/>
      <c r="X3" s="5"/>
      <c r="Y3" s="543" t="s">
        <v>77</v>
      </c>
      <c r="Z3" s="543"/>
      <c r="AA3" s="543"/>
    </row>
    <row r="4" spans="1:27" ht="23.1" customHeight="1">
      <c r="A4" s="544" t="s">
        <v>95</v>
      </c>
      <c r="B4" s="544"/>
      <c r="C4" s="544"/>
      <c r="D4" s="537" t="s">
        <v>78</v>
      </c>
      <c r="E4" s="537" t="s">
        <v>96</v>
      </c>
      <c r="F4" s="537" t="s">
        <v>161</v>
      </c>
      <c r="G4" s="537" t="s">
        <v>162</v>
      </c>
      <c r="H4" s="537" t="s">
        <v>163</v>
      </c>
      <c r="I4" s="537" t="s">
        <v>164</v>
      </c>
      <c r="J4" s="537" t="s">
        <v>165</v>
      </c>
      <c r="K4" s="537" t="s">
        <v>166</v>
      </c>
      <c r="L4" s="537" t="s">
        <v>167</v>
      </c>
      <c r="M4" s="537" t="s">
        <v>168</v>
      </c>
      <c r="N4" s="537" t="s">
        <v>169</v>
      </c>
      <c r="O4" s="537" t="s">
        <v>170</v>
      </c>
      <c r="P4" s="538" t="s">
        <v>171</v>
      </c>
      <c r="Q4" s="537" t="s">
        <v>172</v>
      </c>
      <c r="R4" s="537" t="s">
        <v>173</v>
      </c>
      <c r="S4" s="537" t="s">
        <v>174</v>
      </c>
      <c r="T4" s="537" t="s">
        <v>175</v>
      </c>
      <c r="U4" s="537" t="s">
        <v>176</v>
      </c>
      <c r="V4" s="537" t="s">
        <v>177</v>
      </c>
      <c r="W4" s="537" t="s">
        <v>178</v>
      </c>
      <c r="X4" s="537" t="s">
        <v>179</v>
      </c>
      <c r="Y4" s="537" t="s">
        <v>180</v>
      </c>
      <c r="Z4" s="537" t="s">
        <v>181</v>
      </c>
      <c r="AA4" s="537" t="s">
        <v>182</v>
      </c>
    </row>
    <row r="5" spans="1:27" ht="23.1" customHeight="1">
      <c r="A5" s="537" t="s">
        <v>98</v>
      </c>
      <c r="B5" s="537" t="s">
        <v>99</v>
      </c>
      <c r="C5" s="537" t="s">
        <v>100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  <c r="P5" s="539"/>
      <c r="Q5" s="537"/>
      <c r="R5" s="537"/>
      <c r="S5" s="537"/>
      <c r="T5" s="537"/>
      <c r="U5" s="537"/>
      <c r="V5" s="537"/>
      <c r="W5" s="537"/>
      <c r="X5" s="537"/>
      <c r="Y5" s="537"/>
      <c r="Z5" s="537"/>
      <c r="AA5" s="537"/>
    </row>
    <row r="6" spans="1:27" ht="23.1" customHeight="1">
      <c r="A6" s="537"/>
      <c r="B6" s="537"/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537"/>
      <c r="P6" s="540"/>
      <c r="Q6" s="537"/>
      <c r="R6" s="537"/>
      <c r="S6" s="537"/>
      <c r="T6" s="537"/>
      <c r="U6" s="537"/>
      <c r="V6" s="537"/>
      <c r="W6" s="537"/>
      <c r="X6" s="537"/>
      <c r="Y6" s="537"/>
      <c r="Z6" s="537"/>
      <c r="AA6" s="537"/>
    </row>
    <row r="7" spans="1:27" ht="23.1" customHeight="1">
      <c r="A7" s="191">
        <v>212</v>
      </c>
      <c r="B7" s="425" t="s">
        <v>297</v>
      </c>
      <c r="C7" s="425" t="s">
        <v>300</v>
      </c>
      <c r="D7" s="424">
        <v>129001</v>
      </c>
      <c r="E7" s="420" t="s">
        <v>299</v>
      </c>
      <c r="F7" s="191">
        <v>1</v>
      </c>
      <c r="G7" s="191">
        <v>2</v>
      </c>
      <c r="H7" s="191">
        <v>3</v>
      </c>
      <c r="I7" s="191">
        <v>4</v>
      </c>
      <c r="J7" s="191">
        <v>5</v>
      </c>
      <c r="K7" s="191">
        <v>6</v>
      </c>
      <c r="L7" s="191">
        <v>7</v>
      </c>
      <c r="M7" s="191">
        <v>8</v>
      </c>
      <c r="N7" s="191">
        <v>9</v>
      </c>
      <c r="O7" s="191">
        <v>10</v>
      </c>
      <c r="P7" s="191">
        <v>11</v>
      </c>
      <c r="Q7" s="191">
        <v>12</v>
      </c>
      <c r="R7" s="191">
        <v>13</v>
      </c>
      <c r="S7" s="191">
        <v>14</v>
      </c>
      <c r="T7" s="191">
        <v>15</v>
      </c>
      <c r="U7" s="191">
        <v>16</v>
      </c>
      <c r="V7" s="191">
        <v>17</v>
      </c>
      <c r="W7" s="191">
        <v>18</v>
      </c>
      <c r="X7" s="191">
        <v>19</v>
      </c>
      <c r="Y7" s="191">
        <v>20</v>
      </c>
      <c r="Z7" s="191">
        <v>21</v>
      </c>
      <c r="AA7" s="191">
        <v>22</v>
      </c>
    </row>
    <row r="8" spans="1:27" s="186" customFormat="1" ht="23.1" customHeight="1">
      <c r="A8" s="192"/>
      <c r="B8" s="192"/>
      <c r="C8" s="192"/>
      <c r="D8" s="193"/>
      <c r="E8" s="194"/>
      <c r="F8" s="421">
        <v>495.06</v>
      </c>
      <c r="G8" s="421">
        <v>21.68</v>
      </c>
      <c r="H8" s="421">
        <v>56</v>
      </c>
      <c r="I8" s="421">
        <v>0.5</v>
      </c>
      <c r="J8" s="421">
        <v>7</v>
      </c>
      <c r="K8" s="421">
        <v>4.5</v>
      </c>
      <c r="L8" s="421">
        <v>3</v>
      </c>
      <c r="M8" s="421">
        <v>10</v>
      </c>
      <c r="N8" s="421"/>
      <c r="O8" s="421">
        <v>3.5</v>
      </c>
      <c r="P8" s="421">
        <v>0.5</v>
      </c>
      <c r="Q8" s="421"/>
      <c r="R8" s="421">
        <v>3</v>
      </c>
      <c r="S8" s="421"/>
      <c r="T8" s="421">
        <v>46</v>
      </c>
      <c r="U8" s="421">
        <v>5</v>
      </c>
      <c r="V8" s="422"/>
      <c r="W8" s="423"/>
      <c r="X8" s="423">
        <v>7</v>
      </c>
      <c r="Y8" s="422">
        <v>4.4800000000000004</v>
      </c>
      <c r="Z8" s="422"/>
      <c r="AA8" s="423">
        <v>322.89999999999998</v>
      </c>
    </row>
    <row r="9" spans="1:27" ht="23.1" customHeight="1">
      <c r="A9" s="192"/>
      <c r="B9" s="192"/>
      <c r="C9" s="192"/>
      <c r="D9" s="193"/>
      <c r="E9" s="194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95"/>
      <c r="U9" s="195"/>
      <c r="V9" s="195"/>
      <c r="W9" s="195"/>
      <c r="X9" s="195"/>
      <c r="Y9" s="195"/>
      <c r="Z9" s="195"/>
      <c r="AA9" s="195"/>
    </row>
    <row r="10" spans="1:27" ht="23.1" customHeight="1">
      <c r="A10" s="192"/>
      <c r="B10" s="192"/>
      <c r="C10" s="192"/>
      <c r="D10" s="193"/>
      <c r="E10" s="194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</row>
    <row r="11" spans="1:27" ht="23.1" customHeight="1">
      <c r="A11" s="192"/>
      <c r="B11" s="192"/>
      <c r="C11" s="192"/>
      <c r="D11" s="193"/>
      <c r="E11" s="194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9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224</v>
      </c>
    </row>
    <row r="2" spans="1:20" ht="33.75" customHeight="1">
      <c r="A2" s="480" t="s">
        <v>225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22" t="s">
        <v>77</v>
      </c>
      <c r="T3" s="522"/>
    </row>
    <row r="4" spans="1:20" ht="22.5" customHeight="1">
      <c r="A4" s="513" t="s">
        <v>95</v>
      </c>
      <c r="B4" s="513"/>
      <c r="C4" s="513"/>
      <c r="D4" s="479" t="s">
        <v>185</v>
      </c>
      <c r="E4" s="479" t="s">
        <v>123</v>
      </c>
      <c r="F4" s="485" t="s">
        <v>161</v>
      </c>
      <c r="G4" s="479" t="s">
        <v>125</v>
      </c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 t="s">
        <v>128</v>
      </c>
      <c r="S4" s="479"/>
      <c r="T4" s="479"/>
    </row>
    <row r="5" spans="1:20" ht="14.25" customHeight="1">
      <c r="A5" s="513"/>
      <c r="B5" s="513"/>
      <c r="C5" s="513"/>
      <c r="D5" s="479"/>
      <c r="E5" s="479"/>
      <c r="F5" s="487"/>
      <c r="G5" s="479" t="s">
        <v>89</v>
      </c>
      <c r="H5" s="479" t="s">
        <v>186</v>
      </c>
      <c r="I5" s="479" t="s">
        <v>172</v>
      </c>
      <c r="J5" s="479" t="s">
        <v>173</v>
      </c>
      <c r="K5" s="479" t="s">
        <v>187</v>
      </c>
      <c r="L5" s="479" t="s">
        <v>188</v>
      </c>
      <c r="M5" s="479" t="s">
        <v>174</v>
      </c>
      <c r="N5" s="479" t="s">
        <v>189</v>
      </c>
      <c r="O5" s="479" t="s">
        <v>177</v>
      </c>
      <c r="P5" s="479" t="s">
        <v>190</v>
      </c>
      <c r="Q5" s="479" t="s">
        <v>191</v>
      </c>
      <c r="R5" s="479" t="s">
        <v>89</v>
      </c>
      <c r="S5" s="479" t="s">
        <v>192</v>
      </c>
      <c r="T5" s="479" t="s">
        <v>158</v>
      </c>
    </row>
    <row r="6" spans="1:20" ht="42.75" customHeight="1">
      <c r="A6" s="55" t="s">
        <v>98</v>
      </c>
      <c r="B6" s="55" t="s">
        <v>99</v>
      </c>
      <c r="C6" s="55" t="s">
        <v>100</v>
      </c>
      <c r="D6" s="479"/>
      <c r="E6" s="479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</row>
    <row r="7" spans="1:20" s="53" customFormat="1" ht="35.25" customHeight="1">
      <c r="A7" s="57">
        <v>212</v>
      </c>
      <c r="B7" s="401" t="s">
        <v>292</v>
      </c>
      <c r="C7" s="401" t="s">
        <v>293</v>
      </c>
      <c r="D7" s="401" t="s">
        <v>294</v>
      </c>
      <c r="E7" s="57"/>
      <c r="F7" s="185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</row>
    <row r="8" spans="1:20" ht="35.25" customHeight="1">
      <c r="A8" s="57"/>
      <c r="B8" s="57"/>
      <c r="C8" s="57"/>
      <c r="D8" s="56"/>
      <c r="E8" s="57"/>
      <c r="F8" s="185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</row>
    <row r="9" spans="1:20" ht="35.25" customHeight="1">
      <c r="A9" s="57"/>
      <c r="B9" s="57"/>
      <c r="C9" s="57"/>
      <c r="D9" s="56"/>
      <c r="E9" s="57"/>
      <c r="F9" s="185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9"/>
  <sheetViews>
    <sheetView showGridLines="0" showZeros="0" workbookViewId="0">
      <selection activeCell="H8" sqref="H8"/>
    </sheetView>
  </sheetViews>
  <sheetFormatPr defaultColWidth="9" defaultRowHeight="23.1" customHeight="1"/>
  <cols>
    <col min="1" max="3" width="4" style="171" customWidth="1"/>
    <col min="4" max="4" width="11.125" style="171" customWidth="1"/>
    <col min="5" max="5" width="30.125" style="171" customWidth="1"/>
    <col min="6" max="6" width="11.375" style="171" customWidth="1"/>
    <col min="7" max="12" width="10.375" style="171" customWidth="1"/>
    <col min="13" max="246" width="6.75" style="171" customWidth="1"/>
    <col min="247" max="252" width="6.75" style="172" customWidth="1"/>
    <col min="253" max="253" width="6.875" style="173" customWidth="1"/>
    <col min="254" max="16384" width="9" style="173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82" t="s">
        <v>226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45" t="s">
        <v>227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74"/>
      <c r="F3" s="5"/>
      <c r="G3" s="5"/>
      <c r="H3" s="174"/>
      <c r="I3" s="5"/>
      <c r="J3" s="546" t="s">
        <v>77</v>
      </c>
      <c r="K3" s="546"/>
      <c r="L3" s="546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47" t="s">
        <v>95</v>
      </c>
      <c r="B4" s="547"/>
      <c r="C4" s="547"/>
      <c r="D4" s="548" t="s">
        <v>122</v>
      </c>
      <c r="E4" s="548" t="s">
        <v>96</v>
      </c>
      <c r="F4" s="548" t="s">
        <v>161</v>
      </c>
      <c r="G4" s="549" t="s">
        <v>195</v>
      </c>
      <c r="H4" s="548" t="s">
        <v>196</v>
      </c>
      <c r="I4" s="548" t="s">
        <v>197</v>
      </c>
      <c r="J4" s="548" t="s">
        <v>198</v>
      </c>
      <c r="K4" s="548" t="s">
        <v>199</v>
      </c>
      <c r="L4" s="548" t="s">
        <v>182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48" t="s">
        <v>98</v>
      </c>
      <c r="B5" s="548" t="s">
        <v>99</v>
      </c>
      <c r="C5" s="548" t="s">
        <v>100</v>
      </c>
      <c r="D5" s="548"/>
      <c r="E5" s="548"/>
      <c r="F5" s="548"/>
      <c r="G5" s="549"/>
      <c r="H5" s="548"/>
      <c r="I5" s="548"/>
      <c r="J5" s="548"/>
      <c r="K5" s="548"/>
      <c r="L5" s="548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48"/>
      <c r="B6" s="548"/>
      <c r="C6" s="548"/>
      <c r="D6" s="548"/>
      <c r="E6" s="548"/>
      <c r="F6" s="548"/>
      <c r="G6" s="549"/>
      <c r="H6" s="548"/>
      <c r="I6" s="548"/>
      <c r="J6" s="548"/>
      <c r="K6" s="548"/>
      <c r="L6" s="548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426" t="s">
        <v>296</v>
      </c>
      <c r="B7" s="426" t="s">
        <v>292</v>
      </c>
      <c r="C7" s="426" t="s">
        <v>293</v>
      </c>
      <c r="D7" s="426" t="s">
        <v>294</v>
      </c>
      <c r="E7" s="427" t="s">
        <v>304</v>
      </c>
      <c r="F7" s="176">
        <v>1</v>
      </c>
      <c r="G7" s="175">
        <v>2</v>
      </c>
      <c r="H7" s="175">
        <v>3</v>
      </c>
      <c r="I7" s="175">
        <v>4</v>
      </c>
      <c r="J7" s="176">
        <v>5</v>
      </c>
      <c r="K7" s="176"/>
      <c r="L7" s="176">
        <v>6</v>
      </c>
      <c r="M7" s="174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70" customFormat="1" ht="23.1" customHeight="1">
      <c r="A8" s="177"/>
      <c r="B8" s="177"/>
      <c r="C8" s="178"/>
      <c r="D8" s="179"/>
      <c r="E8" s="180"/>
      <c r="F8" s="181"/>
      <c r="G8" s="181"/>
      <c r="H8" s="181"/>
      <c r="I8" s="181"/>
      <c r="J8" s="181"/>
      <c r="K8" s="181"/>
      <c r="L8" s="181"/>
      <c r="M8" s="183"/>
      <c r="N8" s="174"/>
      <c r="O8" s="174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</row>
    <row r="9" spans="1:252" ht="23.1" customHeight="1">
      <c r="A9" s="177"/>
      <c r="B9" s="177"/>
      <c r="C9" s="178"/>
      <c r="D9" s="179"/>
      <c r="E9" s="180"/>
      <c r="F9" s="181"/>
      <c r="G9" s="181"/>
      <c r="H9" s="181"/>
      <c r="I9" s="181"/>
      <c r="J9" s="181"/>
      <c r="K9" s="181"/>
      <c r="L9" s="181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77"/>
      <c r="B10" s="177"/>
      <c r="C10" s="178"/>
      <c r="D10" s="179"/>
      <c r="E10" s="180"/>
      <c r="F10" s="181"/>
      <c r="G10" s="181"/>
      <c r="H10" s="181"/>
      <c r="I10" s="181"/>
      <c r="J10" s="181"/>
      <c r="K10" s="181"/>
      <c r="L10" s="181"/>
      <c r="M10" s="184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77"/>
      <c r="B11" s="177"/>
      <c r="C11" s="178"/>
      <c r="D11" s="179"/>
      <c r="E11" s="180"/>
      <c r="F11" s="181"/>
      <c r="G11" s="181"/>
      <c r="H11" s="181"/>
      <c r="I11" s="181"/>
      <c r="J11" s="181"/>
      <c r="K11" s="181"/>
      <c r="L11" s="181"/>
      <c r="M11" s="184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84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84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84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84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84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8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8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8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I7" sqref="I7"/>
    </sheetView>
  </sheetViews>
  <sheetFormatPr defaultColWidth="9" defaultRowHeight="23.1" customHeight="1"/>
  <cols>
    <col min="1" max="1" width="8.375" style="371" customWidth="1"/>
    <col min="2" max="2" width="19.375" style="371" customWidth="1"/>
    <col min="3" max="13" width="9.875" style="371" customWidth="1"/>
    <col min="14" max="255" width="6.75" style="371" customWidth="1"/>
    <col min="256" max="16384" width="9" style="372"/>
  </cols>
  <sheetData>
    <row r="1" spans="1:255" ht="23.1" customHeight="1">
      <c r="A1" s="5"/>
      <c r="B1" s="373"/>
      <c r="C1" s="373"/>
      <c r="D1" s="373"/>
      <c r="E1" s="373"/>
      <c r="F1" s="373"/>
      <c r="G1" s="373"/>
      <c r="H1" s="373"/>
      <c r="I1" s="373"/>
      <c r="J1" s="373"/>
      <c r="K1" s="5"/>
      <c r="L1" s="5"/>
      <c r="M1" s="38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44" t="s">
        <v>76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74"/>
      <c r="C3" s="374"/>
      <c r="D3" s="375"/>
      <c r="E3" s="375"/>
      <c r="F3" s="375"/>
      <c r="G3" s="374"/>
      <c r="H3" s="374"/>
      <c r="I3" s="374"/>
      <c r="J3" s="374"/>
      <c r="K3" s="5"/>
      <c r="L3" s="445" t="s">
        <v>77</v>
      </c>
      <c r="M3" s="44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70" customFormat="1" ht="23.1" customHeight="1">
      <c r="A4" s="447" t="s">
        <v>78</v>
      </c>
      <c r="B4" s="447" t="s">
        <v>79</v>
      </c>
      <c r="C4" s="448" t="s">
        <v>80</v>
      </c>
      <c r="D4" s="446" t="s">
        <v>81</v>
      </c>
      <c r="E4" s="446"/>
      <c r="F4" s="446"/>
      <c r="G4" s="447" t="s">
        <v>82</v>
      </c>
      <c r="H4" s="447" t="s">
        <v>83</v>
      </c>
      <c r="I4" s="447" t="s">
        <v>84</v>
      </c>
      <c r="J4" s="447" t="s">
        <v>85</v>
      </c>
      <c r="K4" s="447" t="s">
        <v>86</v>
      </c>
      <c r="L4" s="449" t="s">
        <v>87</v>
      </c>
      <c r="M4" s="450" t="s">
        <v>88</v>
      </c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8"/>
      <c r="AG4" s="368"/>
      <c r="AH4" s="368"/>
      <c r="AI4" s="368"/>
      <c r="AJ4" s="368"/>
      <c r="AK4" s="368"/>
      <c r="AL4" s="368"/>
      <c r="AM4" s="368"/>
      <c r="AN4" s="368"/>
      <c r="AO4" s="368"/>
      <c r="AP4" s="368"/>
      <c r="AQ4" s="368"/>
      <c r="AR4" s="368"/>
      <c r="AS4" s="368"/>
      <c r="AT4" s="368"/>
      <c r="AU4" s="368"/>
      <c r="AV4" s="368"/>
      <c r="AW4" s="368"/>
      <c r="AX4" s="368"/>
      <c r="AY4" s="368"/>
      <c r="AZ4" s="368"/>
      <c r="BA4" s="368"/>
      <c r="BB4" s="368"/>
      <c r="BC4" s="368"/>
      <c r="BD4" s="368"/>
      <c r="BE4" s="368"/>
      <c r="BF4" s="368"/>
      <c r="BG4" s="368"/>
      <c r="BH4" s="368"/>
      <c r="BI4" s="368"/>
      <c r="BJ4" s="368"/>
      <c r="BK4" s="368"/>
      <c r="BL4" s="368"/>
      <c r="BM4" s="368"/>
      <c r="BN4" s="368"/>
      <c r="BO4" s="368"/>
      <c r="BP4" s="368"/>
      <c r="BQ4" s="368"/>
      <c r="BR4" s="368"/>
      <c r="BS4" s="368"/>
      <c r="BT4" s="368"/>
      <c r="BU4" s="368"/>
      <c r="BV4" s="368"/>
      <c r="BW4" s="368"/>
      <c r="BX4" s="368"/>
      <c r="BY4" s="368"/>
      <c r="BZ4" s="368"/>
      <c r="CA4" s="368"/>
      <c r="CB4" s="368"/>
      <c r="CC4" s="368"/>
      <c r="CD4" s="368"/>
      <c r="CE4" s="368"/>
      <c r="CF4" s="368"/>
      <c r="CG4" s="368"/>
      <c r="CH4" s="368"/>
      <c r="CI4" s="368"/>
      <c r="CJ4" s="368"/>
      <c r="CK4" s="368"/>
      <c r="CL4" s="368"/>
      <c r="CM4" s="368"/>
      <c r="CN4" s="368"/>
      <c r="CO4" s="368"/>
      <c r="CP4" s="368"/>
      <c r="CQ4" s="368"/>
      <c r="CR4" s="368"/>
      <c r="CS4" s="368"/>
      <c r="CT4" s="368"/>
      <c r="CU4" s="368"/>
      <c r="CV4" s="368"/>
      <c r="CW4" s="368"/>
      <c r="CX4" s="368"/>
      <c r="CY4" s="368"/>
      <c r="CZ4" s="368"/>
      <c r="DA4" s="368"/>
      <c r="DB4" s="368"/>
      <c r="DC4" s="368"/>
      <c r="DD4" s="368"/>
      <c r="DE4" s="368"/>
      <c r="DF4" s="368"/>
      <c r="DG4" s="368"/>
      <c r="DH4" s="368"/>
      <c r="DI4" s="368"/>
      <c r="DJ4" s="368"/>
      <c r="DK4" s="368"/>
      <c r="DL4" s="368"/>
      <c r="DM4" s="368"/>
      <c r="DN4" s="368"/>
      <c r="DO4" s="368"/>
      <c r="DP4" s="368"/>
      <c r="DQ4" s="368"/>
      <c r="DR4" s="368"/>
      <c r="DS4" s="368"/>
      <c r="DT4" s="368"/>
      <c r="DU4" s="368"/>
      <c r="DV4" s="368"/>
      <c r="DW4" s="368"/>
      <c r="DX4" s="368"/>
      <c r="DY4" s="368"/>
      <c r="DZ4" s="368"/>
      <c r="EA4" s="368"/>
      <c r="EB4" s="368"/>
      <c r="EC4" s="368"/>
      <c r="ED4" s="368"/>
      <c r="EE4" s="368"/>
      <c r="EF4" s="368"/>
      <c r="EG4" s="368"/>
      <c r="EH4" s="368"/>
      <c r="EI4" s="368"/>
      <c r="EJ4" s="368"/>
      <c r="EK4" s="368"/>
      <c r="EL4" s="368"/>
      <c r="EM4" s="368"/>
      <c r="EN4" s="368"/>
      <c r="EO4" s="368"/>
      <c r="EP4" s="368"/>
      <c r="EQ4" s="368"/>
      <c r="ER4" s="368"/>
      <c r="ES4" s="368"/>
      <c r="ET4" s="368"/>
      <c r="EU4" s="368"/>
      <c r="EV4" s="368"/>
      <c r="EW4" s="368"/>
      <c r="EX4" s="368"/>
      <c r="EY4" s="368"/>
      <c r="EZ4" s="368"/>
      <c r="FA4" s="368"/>
      <c r="FB4" s="368"/>
      <c r="FC4" s="368"/>
      <c r="FD4" s="368"/>
      <c r="FE4" s="368"/>
      <c r="FF4" s="368"/>
      <c r="FG4" s="368"/>
      <c r="FH4" s="368"/>
      <c r="FI4" s="368"/>
      <c r="FJ4" s="368"/>
      <c r="FK4" s="368"/>
      <c r="FL4" s="368"/>
      <c r="FM4" s="368"/>
      <c r="FN4" s="368"/>
      <c r="FO4" s="368"/>
      <c r="FP4" s="368"/>
      <c r="FQ4" s="368"/>
      <c r="FR4" s="368"/>
      <c r="FS4" s="368"/>
      <c r="FT4" s="368"/>
      <c r="FU4" s="368"/>
      <c r="FV4" s="368"/>
      <c r="FW4" s="368"/>
      <c r="FX4" s="368"/>
      <c r="FY4" s="368"/>
      <c r="FZ4" s="368"/>
      <c r="GA4" s="368"/>
      <c r="GB4" s="368"/>
      <c r="GC4" s="368"/>
      <c r="GD4" s="368"/>
      <c r="GE4" s="368"/>
      <c r="GF4" s="368"/>
      <c r="GG4" s="368"/>
      <c r="GH4" s="368"/>
      <c r="GI4" s="368"/>
      <c r="GJ4" s="368"/>
      <c r="GK4" s="368"/>
      <c r="GL4" s="368"/>
      <c r="GM4" s="368"/>
      <c r="GN4" s="368"/>
      <c r="GO4" s="368"/>
      <c r="GP4" s="368"/>
      <c r="GQ4" s="368"/>
      <c r="GR4" s="368"/>
      <c r="GS4" s="368"/>
      <c r="GT4" s="368"/>
      <c r="GU4" s="368"/>
      <c r="GV4" s="368"/>
      <c r="GW4" s="368"/>
      <c r="GX4" s="368"/>
      <c r="GY4" s="368"/>
      <c r="GZ4" s="368"/>
      <c r="HA4" s="368"/>
      <c r="HB4" s="368"/>
      <c r="HC4" s="368"/>
      <c r="HD4" s="368"/>
      <c r="HE4" s="368"/>
      <c r="HF4" s="368"/>
      <c r="HG4" s="368"/>
      <c r="HH4" s="368"/>
      <c r="HI4" s="368"/>
      <c r="HJ4" s="368"/>
      <c r="HK4" s="368"/>
      <c r="HL4" s="368"/>
      <c r="HM4" s="368"/>
      <c r="HN4" s="368"/>
      <c r="HO4" s="368"/>
      <c r="HP4" s="368"/>
      <c r="HQ4" s="368"/>
      <c r="HR4" s="368"/>
      <c r="HS4" s="368"/>
      <c r="HT4" s="368"/>
      <c r="HU4" s="368"/>
      <c r="HV4" s="368"/>
      <c r="HW4" s="368"/>
      <c r="HX4" s="368"/>
      <c r="HY4" s="368"/>
      <c r="HZ4" s="368"/>
      <c r="IA4" s="368"/>
      <c r="IB4" s="368"/>
      <c r="IC4" s="368"/>
      <c r="ID4" s="368"/>
      <c r="IE4" s="368"/>
      <c r="IF4" s="368"/>
      <c r="IG4" s="368"/>
      <c r="IH4" s="368"/>
      <c r="II4" s="368"/>
      <c r="IJ4" s="368"/>
      <c r="IK4" s="368"/>
      <c r="IL4" s="368"/>
      <c r="IM4" s="368"/>
      <c r="IN4" s="368"/>
      <c r="IO4" s="368"/>
      <c r="IP4" s="368"/>
      <c r="IQ4" s="368"/>
      <c r="IR4" s="368"/>
      <c r="IS4" s="368"/>
      <c r="IT4" s="368"/>
      <c r="IU4" s="368"/>
    </row>
    <row r="5" spans="1:255" s="370" customFormat="1" ht="36" customHeight="1">
      <c r="A5" s="447"/>
      <c r="B5" s="447"/>
      <c r="C5" s="447"/>
      <c r="D5" s="376" t="s">
        <v>89</v>
      </c>
      <c r="E5" s="376" t="s">
        <v>90</v>
      </c>
      <c r="F5" s="376" t="s">
        <v>91</v>
      </c>
      <c r="G5" s="447"/>
      <c r="H5" s="447"/>
      <c r="I5" s="447"/>
      <c r="J5" s="447"/>
      <c r="K5" s="447"/>
      <c r="L5" s="447"/>
      <c r="M5" s="451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368"/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  <c r="BL5" s="368"/>
      <c r="BM5" s="368"/>
      <c r="BN5" s="368"/>
      <c r="BO5" s="368"/>
      <c r="BP5" s="368"/>
      <c r="BQ5" s="368"/>
      <c r="BR5" s="368"/>
      <c r="BS5" s="368"/>
      <c r="BT5" s="368"/>
      <c r="BU5" s="368"/>
      <c r="BV5" s="368"/>
      <c r="BW5" s="368"/>
      <c r="BX5" s="368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368"/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8"/>
      <c r="DV5" s="368"/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8"/>
      <c r="EI5" s="368"/>
      <c r="EJ5" s="368"/>
      <c r="EK5" s="368"/>
      <c r="EL5" s="368"/>
      <c r="EM5" s="368"/>
      <c r="EN5" s="368"/>
      <c r="EO5" s="368"/>
      <c r="EP5" s="368"/>
      <c r="EQ5" s="368"/>
      <c r="ER5" s="368"/>
      <c r="ES5" s="368"/>
      <c r="ET5" s="368"/>
      <c r="EU5" s="368"/>
      <c r="EV5" s="368"/>
      <c r="EW5" s="368"/>
      <c r="EX5" s="368"/>
      <c r="EY5" s="368"/>
      <c r="EZ5" s="368"/>
      <c r="FA5" s="368"/>
      <c r="FB5" s="368"/>
      <c r="FC5" s="368"/>
      <c r="FD5" s="368"/>
      <c r="FE5" s="368"/>
      <c r="FF5" s="368"/>
      <c r="FG5" s="368"/>
      <c r="FH5" s="368"/>
      <c r="FI5" s="368"/>
      <c r="FJ5" s="368"/>
      <c r="FK5" s="368"/>
      <c r="FL5" s="368"/>
      <c r="FM5" s="368"/>
      <c r="FN5" s="368"/>
      <c r="FO5" s="368"/>
      <c r="FP5" s="368"/>
      <c r="FQ5" s="368"/>
      <c r="FR5" s="368"/>
      <c r="FS5" s="368"/>
      <c r="FT5" s="368"/>
      <c r="FU5" s="368"/>
      <c r="FV5" s="368"/>
      <c r="FW5" s="368"/>
      <c r="FX5" s="368"/>
      <c r="FY5" s="368"/>
      <c r="FZ5" s="368"/>
      <c r="GA5" s="368"/>
      <c r="GB5" s="368"/>
      <c r="GC5" s="368"/>
      <c r="GD5" s="368"/>
      <c r="GE5" s="368"/>
      <c r="GF5" s="368"/>
      <c r="GG5" s="368"/>
      <c r="GH5" s="368"/>
      <c r="GI5" s="368"/>
      <c r="GJ5" s="368"/>
      <c r="GK5" s="368"/>
      <c r="GL5" s="368"/>
      <c r="GM5" s="368"/>
      <c r="GN5" s="368"/>
      <c r="GO5" s="368"/>
      <c r="GP5" s="368"/>
      <c r="GQ5" s="368"/>
      <c r="GR5" s="368"/>
      <c r="GS5" s="368"/>
      <c r="GT5" s="368"/>
      <c r="GU5" s="368"/>
      <c r="GV5" s="368"/>
      <c r="GW5" s="368"/>
      <c r="GX5" s="368"/>
      <c r="GY5" s="368"/>
      <c r="GZ5" s="368"/>
      <c r="HA5" s="368"/>
      <c r="HB5" s="368"/>
      <c r="HC5" s="368"/>
      <c r="HD5" s="368"/>
      <c r="HE5" s="368"/>
      <c r="HF5" s="368"/>
      <c r="HG5" s="368"/>
      <c r="HH5" s="368"/>
      <c r="HI5" s="368"/>
      <c r="HJ5" s="368"/>
      <c r="HK5" s="368"/>
      <c r="HL5" s="368"/>
      <c r="HM5" s="368"/>
      <c r="HN5" s="368"/>
      <c r="HO5" s="368"/>
      <c r="HP5" s="368"/>
      <c r="HQ5" s="368"/>
      <c r="HR5" s="368"/>
      <c r="HS5" s="368"/>
      <c r="HT5" s="368"/>
      <c r="HU5" s="368"/>
      <c r="HV5" s="368"/>
      <c r="HW5" s="368"/>
      <c r="HX5" s="368"/>
      <c r="HY5" s="368"/>
      <c r="HZ5" s="368"/>
      <c r="IA5" s="368"/>
      <c r="IB5" s="368"/>
      <c r="IC5" s="368"/>
      <c r="ID5" s="368"/>
      <c r="IE5" s="368"/>
      <c r="IF5" s="368"/>
      <c r="IG5" s="368"/>
      <c r="IH5" s="368"/>
      <c r="II5" s="368"/>
      <c r="IJ5" s="368"/>
      <c r="IK5" s="368"/>
      <c r="IL5" s="368"/>
      <c r="IM5" s="368"/>
      <c r="IN5" s="368"/>
      <c r="IO5" s="368"/>
      <c r="IP5" s="368"/>
      <c r="IQ5" s="368"/>
      <c r="IR5" s="368"/>
      <c r="IS5" s="368"/>
      <c r="IT5" s="368"/>
      <c r="IU5" s="368"/>
    </row>
    <row r="6" spans="1:255" ht="23.1" customHeight="1">
      <c r="A6" s="377">
        <v>129001</v>
      </c>
      <c r="B6" s="397" t="s">
        <v>282</v>
      </c>
      <c r="C6" s="377">
        <v>1</v>
      </c>
      <c r="D6" s="377">
        <v>2</v>
      </c>
      <c r="E6" s="377">
        <v>3</v>
      </c>
      <c r="F6" s="377">
        <v>4</v>
      </c>
      <c r="G6" s="377">
        <v>5</v>
      </c>
      <c r="H6" s="377">
        <v>6</v>
      </c>
      <c r="I6" s="377">
        <v>7</v>
      </c>
      <c r="J6" s="377">
        <v>8</v>
      </c>
      <c r="K6" s="377">
        <v>9</v>
      </c>
      <c r="L6" s="377">
        <v>10</v>
      </c>
      <c r="M6" s="38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78"/>
      <c r="B7" s="379"/>
      <c r="C7" s="380">
        <f>D7+G7+H7+I7+J7+K7+L7+M7</f>
        <v>495.06</v>
      </c>
      <c r="D7" s="381">
        <f>E7+F7</f>
        <v>495.06</v>
      </c>
      <c r="E7" s="382">
        <v>495.06</v>
      </c>
      <c r="F7" s="383">
        <v>0</v>
      </c>
      <c r="G7" s="383">
        <v>0</v>
      </c>
      <c r="H7" s="383">
        <v>0</v>
      </c>
      <c r="I7" s="383"/>
      <c r="J7" s="383"/>
      <c r="K7" s="383"/>
      <c r="L7" s="383"/>
      <c r="M7" s="381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84"/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84"/>
      <c r="B9" s="384"/>
      <c r="C9" s="385"/>
      <c r="D9" s="384"/>
      <c r="E9" s="384"/>
      <c r="F9" s="384"/>
      <c r="G9" s="384"/>
      <c r="H9" s="384"/>
      <c r="I9" s="384"/>
      <c r="J9" s="384"/>
      <c r="K9" s="384"/>
      <c r="L9" s="384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84"/>
      <c r="C11" s="5"/>
      <c r="D11" s="384"/>
      <c r="E11" s="5"/>
      <c r="F11" s="5"/>
      <c r="G11" s="384"/>
      <c r="H11" s="384"/>
      <c r="I11" s="384"/>
      <c r="J11" s="384"/>
      <c r="K11" s="384"/>
      <c r="L11" s="384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84"/>
      <c r="G12" s="5"/>
      <c r="H12" s="5"/>
      <c r="I12" s="384"/>
      <c r="J12" s="384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84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84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84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E7" sqref="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228</v>
      </c>
    </row>
    <row r="2" spans="1:11" ht="31.5" customHeight="1">
      <c r="A2" s="480" t="s">
        <v>229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22" t="s">
        <v>77</v>
      </c>
      <c r="K3" s="522"/>
    </row>
    <row r="4" spans="1:11" ht="33" customHeight="1">
      <c r="A4" s="502" t="s">
        <v>95</v>
      </c>
      <c r="B4" s="502"/>
      <c r="C4" s="502"/>
      <c r="D4" s="479" t="s">
        <v>185</v>
      </c>
      <c r="E4" s="479" t="s">
        <v>123</v>
      </c>
      <c r="F4" s="479" t="s">
        <v>112</v>
      </c>
      <c r="G4" s="479"/>
      <c r="H4" s="479"/>
      <c r="I4" s="479"/>
      <c r="J4" s="479"/>
      <c r="K4" s="479"/>
    </row>
    <row r="5" spans="1:11" ht="14.25" customHeight="1">
      <c r="A5" s="479" t="s">
        <v>98</v>
      </c>
      <c r="B5" s="479" t="s">
        <v>99</v>
      </c>
      <c r="C5" s="479" t="s">
        <v>100</v>
      </c>
      <c r="D5" s="479"/>
      <c r="E5" s="479"/>
      <c r="F5" s="479" t="s">
        <v>89</v>
      </c>
      <c r="G5" s="479" t="s">
        <v>202</v>
      </c>
      <c r="H5" s="479" t="s">
        <v>199</v>
      </c>
      <c r="I5" s="479" t="s">
        <v>203</v>
      </c>
      <c r="J5" s="479" t="s">
        <v>204</v>
      </c>
      <c r="K5" s="479" t="s">
        <v>205</v>
      </c>
    </row>
    <row r="6" spans="1:11" ht="32.25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79"/>
    </row>
    <row r="7" spans="1:11" s="53" customFormat="1" ht="24.75" customHeight="1">
      <c r="A7" s="57">
        <v>212</v>
      </c>
      <c r="B7" s="401" t="s">
        <v>292</v>
      </c>
      <c r="C7" s="401" t="s">
        <v>293</v>
      </c>
      <c r="D7" s="401" t="s">
        <v>294</v>
      </c>
      <c r="E7" s="57"/>
      <c r="F7" s="169"/>
      <c r="G7" s="169"/>
      <c r="H7" s="169"/>
      <c r="I7" s="169"/>
      <c r="J7" s="169"/>
      <c r="K7" s="169"/>
    </row>
    <row r="8" spans="1:11" ht="24.75" customHeight="1">
      <c r="A8" s="57"/>
      <c r="B8" s="57"/>
      <c r="C8" s="57"/>
      <c r="D8" s="56"/>
      <c r="E8" s="57"/>
      <c r="F8" s="169"/>
      <c r="G8" s="169"/>
      <c r="H8" s="169"/>
      <c r="I8" s="169"/>
      <c r="J8" s="169"/>
      <c r="K8" s="169"/>
    </row>
    <row r="9" spans="1:11" ht="42" customHeight="1">
      <c r="A9" s="57"/>
      <c r="B9" s="57"/>
      <c r="C9" s="57"/>
      <c r="D9" s="56"/>
      <c r="E9" s="57"/>
      <c r="F9" s="169"/>
      <c r="G9" s="169"/>
      <c r="H9" s="169"/>
      <c r="I9" s="169"/>
      <c r="J9" s="169"/>
      <c r="K9" s="16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showGridLines="0" showZeros="0" workbookViewId="0">
      <selection activeCell="C6" sqref="C6"/>
    </sheetView>
  </sheetViews>
  <sheetFormatPr defaultColWidth="9" defaultRowHeight="12.75" customHeight="1"/>
  <cols>
    <col min="1" max="1" width="8.75" style="148" customWidth="1"/>
    <col min="2" max="2" width="15.875" style="148" customWidth="1"/>
    <col min="3" max="3" width="21.75" style="148" customWidth="1"/>
    <col min="4" max="5" width="11.125" style="148" customWidth="1"/>
    <col min="6" max="14" width="10.125" style="148" customWidth="1"/>
    <col min="15" max="255" width="6.875" style="148" customWidth="1"/>
    <col min="256" max="16384" width="9" style="148"/>
  </cols>
  <sheetData>
    <row r="1" spans="1:14" ht="23.1" customHeight="1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61"/>
      <c r="L1" s="162"/>
      <c r="M1" s="5"/>
      <c r="N1" s="163" t="s">
        <v>230</v>
      </c>
    </row>
    <row r="2" spans="1:14" ht="23.1" customHeight="1">
      <c r="A2" s="550" t="s">
        <v>231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</row>
    <row r="3" spans="1:14" ht="23.1" customHeight="1">
      <c r="A3" s="150"/>
      <c r="B3" s="151"/>
      <c r="C3" s="151"/>
      <c r="D3" s="150"/>
      <c r="E3" s="151"/>
      <c r="F3" s="151"/>
      <c r="G3" s="151"/>
      <c r="H3" s="150"/>
      <c r="I3" s="150"/>
      <c r="J3" s="150"/>
      <c r="K3" s="161"/>
      <c r="L3" s="164"/>
      <c r="M3" s="5"/>
      <c r="N3" s="165" t="s">
        <v>77</v>
      </c>
    </row>
    <row r="4" spans="1:14" ht="23.1" customHeight="1">
      <c r="A4" s="552" t="s">
        <v>232</v>
      </c>
      <c r="B4" s="552" t="s">
        <v>123</v>
      </c>
      <c r="C4" s="553" t="s">
        <v>233</v>
      </c>
      <c r="D4" s="554" t="s">
        <v>97</v>
      </c>
      <c r="E4" s="551" t="s">
        <v>81</v>
      </c>
      <c r="F4" s="551"/>
      <c r="G4" s="551"/>
      <c r="H4" s="555" t="s">
        <v>82</v>
      </c>
      <c r="I4" s="552" t="s">
        <v>83</v>
      </c>
      <c r="J4" s="552" t="s">
        <v>84</v>
      </c>
      <c r="K4" s="552" t="s">
        <v>85</v>
      </c>
      <c r="L4" s="556" t="s">
        <v>86</v>
      </c>
      <c r="M4" s="557" t="s">
        <v>87</v>
      </c>
      <c r="N4" s="558" t="s">
        <v>88</v>
      </c>
    </row>
    <row r="5" spans="1:14" ht="36" customHeight="1">
      <c r="A5" s="552"/>
      <c r="B5" s="552"/>
      <c r="C5" s="553"/>
      <c r="D5" s="552"/>
      <c r="E5" s="152" t="s">
        <v>89</v>
      </c>
      <c r="F5" s="152" t="s">
        <v>90</v>
      </c>
      <c r="G5" s="152" t="s">
        <v>91</v>
      </c>
      <c r="H5" s="552"/>
      <c r="I5" s="552"/>
      <c r="J5" s="552"/>
      <c r="K5" s="552"/>
      <c r="L5" s="554"/>
      <c r="M5" s="557"/>
      <c r="N5" s="558"/>
    </row>
    <row r="6" spans="1:14" ht="23.1" customHeight="1">
      <c r="A6" s="153"/>
      <c r="B6" s="153"/>
      <c r="C6" s="428" t="s">
        <v>305</v>
      </c>
      <c r="D6" s="153">
        <v>1</v>
      </c>
      <c r="E6" s="153">
        <v>2</v>
      </c>
      <c r="F6" s="153">
        <v>3</v>
      </c>
      <c r="G6" s="153">
        <v>4</v>
      </c>
      <c r="H6" s="153">
        <v>5</v>
      </c>
      <c r="I6" s="153">
        <v>6</v>
      </c>
      <c r="J6" s="153">
        <v>7</v>
      </c>
      <c r="K6" s="153">
        <v>8</v>
      </c>
      <c r="L6" s="153">
        <v>9</v>
      </c>
      <c r="M6" s="166">
        <v>10</v>
      </c>
      <c r="N6" s="167">
        <v>11</v>
      </c>
    </row>
    <row r="7" spans="1:14" s="147" customFormat="1" ht="23.25" customHeight="1">
      <c r="A7" s="154"/>
      <c r="B7" s="155"/>
      <c r="C7" s="156"/>
      <c r="D7" s="157"/>
      <c r="E7" s="158"/>
      <c r="F7" s="157"/>
      <c r="G7" s="159"/>
      <c r="H7" s="159"/>
      <c r="I7" s="159"/>
      <c r="J7" s="159"/>
      <c r="K7" s="159"/>
      <c r="L7" s="158"/>
      <c r="M7" s="168"/>
      <c r="N7" s="158"/>
    </row>
    <row r="8" spans="1:14" ht="23.25" customHeight="1">
      <c r="A8" s="154"/>
      <c r="B8" s="155"/>
      <c r="C8" s="156"/>
      <c r="D8" s="157"/>
      <c r="E8" s="158"/>
      <c r="F8" s="157"/>
      <c r="G8" s="159"/>
      <c r="H8" s="159"/>
      <c r="I8" s="159"/>
      <c r="J8" s="159"/>
      <c r="K8" s="159"/>
      <c r="L8" s="158"/>
      <c r="M8" s="168"/>
      <c r="N8" s="158"/>
    </row>
    <row r="9" spans="1:14" ht="23.25" customHeight="1">
      <c r="A9" s="154"/>
      <c r="B9" s="155"/>
      <c r="C9" s="156"/>
      <c r="D9" s="157"/>
      <c r="E9" s="158"/>
      <c r="F9" s="157"/>
      <c r="G9" s="159"/>
      <c r="H9" s="159"/>
      <c r="I9" s="159"/>
      <c r="J9" s="159"/>
      <c r="K9" s="159"/>
      <c r="L9" s="158"/>
      <c r="M9" s="168"/>
      <c r="N9" s="158"/>
    </row>
    <row r="10" spans="1:14" ht="23.25" customHeight="1">
      <c r="A10" s="160"/>
      <c r="B10" s="160"/>
      <c r="C10" s="160"/>
      <c r="D10" s="161"/>
      <c r="E10" s="160"/>
      <c r="F10" s="161"/>
      <c r="G10" s="160"/>
      <c r="H10" s="160"/>
      <c r="I10" s="160"/>
      <c r="J10" s="160"/>
      <c r="K10" s="160"/>
      <c r="L10" s="160"/>
      <c r="M10" s="160"/>
      <c r="N10" s="160"/>
    </row>
    <row r="11" spans="1:14" ht="23.25" customHeight="1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</row>
    <row r="12" spans="1:14" ht="23.25" customHeight="1">
      <c r="A12" s="160"/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1"/>
    </row>
    <row r="13" spans="1:14" ht="23.25" customHeight="1">
      <c r="A13" s="160"/>
      <c r="B13" s="160"/>
      <c r="C13" s="160"/>
      <c r="D13" s="161"/>
      <c r="E13" s="161"/>
      <c r="F13" s="160"/>
      <c r="G13" s="160"/>
      <c r="H13" s="160"/>
      <c r="I13" s="161"/>
      <c r="J13" s="160"/>
      <c r="K13" s="160"/>
      <c r="L13" s="160"/>
      <c r="M13" s="160"/>
      <c r="N13" s="161"/>
    </row>
    <row r="14" spans="1:14" ht="23.25" customHeight="1">
      <c r="A14" s="160"/>
      <c r="B14" s="160"/>
      <c r="C14" s="160"/>
      <c r="D14" s="161"/>
      <c r="E14" s="161"/>
      <c r="F14" s="161"/>
      <c r="G14" s="160"/>
      <c r="H14" s="161"/>
      <c r="I14" s="161"/>
      <c r="J14" s="160"/>
      <c r="K14" s="160"/>
      <c r="L14" s="161"/>
      <c r="M14" s="160"/>
      <c r="N14" s="161"/>
    </row>
    <row r="15" spans="1:14" ht="23.25" customHeight="1">
      <c r="A15" s="161"/>
      <c r="B15" s="161"/>
      <c r="C15" s="160"/>
      <c r="D15" s="161"/>
      <c r="E15" s="161"/>
      <c r="F15" s="161"/>
      <c r="G15" s="160"/>
      <c r="H15" s="161"/>
      <c r="I15" s="161"/>
      <c r="J15" s="160"/>
      <c r="K15" s="161"/>
      <c r="L15" s="161"/>
      <c r="M15" s="161"/>
      <c r="N15" s="161"/>
    </row>
    <row r="16" spans="1:14" ht="23.1" customHeight="1">
      <c r="A16" s="161"/>
      <c r="B16" s="161"/>
      <c r="C16" s="161"/>
      <c r="D16" s="161"/>
      <c r="E16" s="161"/>
      <c r="F16" s="161"/>
      <c r="G16" s="160"/>
      <c r="H16" s="161"/>
      <c r="I16" s="161"/>
      <c r="J16" s="161"/>
      <c r="K16" s="161"/>
      <c r="L16" s="161"/>
      <c r="M16" s="161"/>
      <c r="N16" s="161"/>
    </row>
    <row r="17" spans="1:14" ht="23.1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23.1" customHeight="1">
      <c r="A19" s="161"/>
      <c r="B19" s="161"/>
      <c r="C19" s="161"/>
      <c r="D19" s="161"/>
      <c r="E19" s="161"/>
      <c r="F19" s="161"/>
      <c r="G19" s="161"/>
      <c r="H19" s="161"/>
      <c r="I19" s="160"/>
      <c r="J19" s="161"/>
      <c r="K19" s="161"/>
      <c r="L19" s="161"/>
      <c r="M19" s="161"/>
      <c r="N19" s="161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E7" sqref="E7"/>
    </sheetView>
  </sheetViews>
  <sheetFormatPr defaultColWidth="9" defaultRowHeight="12.75" customHeight="1"/>
  <cols>
    <col min="1" max="3" width="4" style="115" customWidth="1"/>
    <col min="4" max="4" width="9.625" style="115" customWidth="1"/>
    <col min="5" max="5" width="23.125" style="115" customWidth="1"/>
    <col min="6" max="6" width="8.875" style="115" customWidth="1"/>
    <col min="7" max="7" width="8.125" style="115" customWidth="1"/>
    <col min="8" max="10" width="7.125" style="115" customWidth="1"/>
    <col min="11" max="11" width="7.75" style="115" customWidth="1"/>
    <col min="12" max="19" width="7.125" style="115" customWidth="1"/>
    <col min="20" max="21" width="7.25" style="115" customWidth="1"/>
    <col min="22" max="16384" width="9" style="115"/>
  </cols>
  <sheetData>
    <row r="1" spans="1:22" ht="24.75" customHeight="1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9"/>
      <c r="T1" s="139"/>
      <c r="U1" s="116" t="s">
        <v>234</v>
      </c>
      <c r="V1" s="5"/>
    </row>
    <row r="2" spans="1:22" ht="24.75" customHeight="1">
      <c r="A2" s="563" t="s">
        <v>235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"/>
    </row>
    <row r="3" spans="1:22" ht="24.75" customHeight="1">
      <c r="A3" s="117"/>
      <c r="B3" s="118"/>
      <c r="C3" s="119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40"/>
      <c r="R3" s="140"/>
      <c r="S3" s="141"/>
      <c r="T3" s="564" t="s">
        <v>77</v>
      </c>
      <c r="U3" s="564"/>
      <c r="V3" s="142"/>
    </row>
    <row r="4" spans="1:22" ht="24.75" customHeight="1">
      <c r="A4" s="120" t="s">
        <v>103</v>
      </c>
      <c r="B4" s="120"/>
      <c r="C4" s="121"/>
      <c r="D4" s="568" t="s">
        <v>78</v>
      </c>
      <c r="E4" s="568" t="s">
        <v>96</v>
      </c>
      <c r="F4" s="569" t="s">
        <v>104</v>
      </c>
      <c r="G4" s="122" t="s">
        <v>105</v>
      </c>
      <c r="H4" s="120"/>
      <c r="I4" s="120"/>
      <c r="J4" s="121"/>
      <c r="K4" s="565" t="s">
        <v>106</v>
      </c>
      <c r="L4" s="566"/>
      <c r="M4" s="566"/>
      <c r="N4" s="566"/>
      <c r="O4" s="566"/>
      <c r="P4" s="566"/>
      <c r="Q4" s="566"/>
      <c r="R4" s="567"/>
      <c r="S4" s="559" t="s">
        <v>107</v>
      </c>
      <c r="T4" s="562" t="s">
        <v>108</v>
      </c>
      <c r="U4" s="562" t="s">
        <v>109</v>
      </c>
      <c r="V4" s="142"/>
    </row>
    <row r="5" spans="1:22" ht="24.75" customHeight="1">
      <c r="A5" s="565" t="s">
        <v>98</v>
      </c>
      <c r="B5" s="568" t="s">
        <v>99</v>
      </c>
      <c r="C5" s="568" t="s">
        <v>100</v>
      </c>
      <c r="D5" s="568"/>
      <c r="E5" s="568"/>
      <c r="F5" s="569"/>
      <c r="G5" s="568" t="s">
        <v>80</v>
      </c>
      <c r="H5" s="568" t="s">
        <v>110</v>
      </c>
      <c r="I5" s="568" t="s">
        <v>111</v>
      </c>
      <c r="J5" s="569" t="s">
        <v>112</v>
      </c>
      <c r="K5" s="570" t="s">
        <v>80</v>
      </c>
      <c r="L5" s="524" t="s">
        <v>113</v>
      </c>
      <c r="M5" s="524" t="s">
        <v>114</v>
      </c>
      <c r="N5" s="524" t="s">
        <v>115</v>
      </c>
      <c r="O5" s="524" t="s">
        <v>116</v>
      </c>
      <c r="P5" s="524" t="s">
        <v>117</v>
      </c>
      <c r="Q5" s="524" t="s">
        <v>118</v>
      </c>
      <c r="R5" s="524" t="s">
        <v>119</v>
      </c>
      <c r="S5" s="560"/>
      <c r="T5" s="562"/>
      <c r="U5" s="562"/>
      <c r="V5" s="142"/>
    </row>
    <row r="6" spans="1:22" ht="30.75" customHeight="1">
      <c r="A6" s="565"/>
      <c r="B6" s="568"/>
      <c r="C6" s="568"/>
      <c r="D6" s="568"/>
      <c r="E6" s="569"/>
      <c r="F6" s="123" t="s">
        <v>97</v>
      </c>
      <c r="G6" s="568"/>
      <c r="H6" s="568"/>
      <c r="I6" s="568"/>
      <c r="J6" s="569"/>
      <c r="K6" s="571"/>
      <c r="L6" s="524"/>
      <c r="M6" s="524"/>
      <c r="N6" s="524"/>
      <c r="O6" s="524"/>
      <c r="P6" s="524"/>
      <c r="Q6" s="524"/>
      <c r="R6" s="524"/>
      <c r="S6" s="561"/>
      <c r="T6" s="562"/>
      <c r="U6" s="562"/>
      <c r="V6" s="5"/>
    </row>
    <row r="7" spans="1:22" ht="24.75" customHeight="1">
      <c r="A7" s="124"/>
      <c r="B7" s="124"/>
      <c r="C7" s="124"/>
      <c r="D7" s="124">
        <v>129001</v>
      </c>
      <c r="E7" s="429" t="s">
        <v>305</v>
      </c>
      <c r="F7" s="125">
        <v>1</v>
      </c>
      <c r="G7" s="124">
        <v>2</v>
      </c>
      <c r="H7" s="124">
        <v>3</v>
      </c>
      <c r="I7" s="124">
        <v>4</v>
      </c>
      <c r="J7" s="124">
        <v>5</v>
      </c>
      <c r="K7" s="124">
        <v>6</v>
      </c>
      <c r="L7" s="124">
        <v>7</v>
      </c>
      <c r="M7" s="124">
        <v>8</v>
      </c>
      <c r="N7" s="124">
        <v>9</v>
      </c>
      <c r="O7" s="124">
        <v>10</v>
      </c>
      <c r="P7" s="124">
        <v>11</v>
      </c>
      <c r="Q7" s="124">
        <v>12</v>
      </c>
      <c r="R7" s="124">
        <v>13</v>
      </c>
      <c r="S7" s="124">
        <v>14</v>
      </c>
      <c r="T7" s="125">
        <v>15</v>
      </c>
      <c r="U7" s="125">
        <v>16</v>
      </c>
      <c r="V7" s="5"/>
    </row>
    <row r="8" spans="1:22" s="114" customFormat="1" ht="24.75" customHeight="1">
      <c r="A8" s="126"/>
      <c r="B8" s="126"/>
      <c r="C8" s="127"/>
      <c r="D8" s="128"/>
      <c r="E8" s="129"/>
      <c r="F8" s="130">
        <v>0</v>
      </c>
      <c r="G8" s="131"/>
      <c r="H8" s="131"/>
      <c r="I8" s="131"/>
      <c r="J8" s="131"/>
      <c r="K8" s="131"/>
      <c r="L8" s="131"/>
      <c r="M8" s="138"/>
      <c r="N8" s="131"/>
      <c r="O8" s="131"/>
      <c r="P8" s="131"/>
      <c r="Q8" s="131"/>
      <c r="R8" s="131"/>
      <c r="S8" s="143"/>
      <c r="T8" s="143"/>
      <c r="U8" s="144"/>
      <c r="V8" s="111"/>
    </row>
    <row r="9" spans="1:22" ht="24.75" customHeight="1">
      <c r="A9" s="132"/>
      <c r="B9" s="132"/>
      <c r="C9" s="132"/>
      <c r="D9" s="132"/>
      <c r="E9" s="133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45"/>
      <c r="T9" s="145"/>
      <c r="U9" s="145"/>
      <c r="V9" s="5"/>
    </row>
    <row r="10" spans="1:22" ht="18.95" customHeight="1">
      <c r="A10" s="132"/>
      <c r="B10" s="132"/>
      <c r="C10" s="132"/>
      <c r="D10" s="132"/>
      <c r="E10" s="133"/>
      <c r="F10" s="134"/>
      <c r="G10" s="135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45"/>
      <c r="T10" s="145"/>
      <c r="U10" s="145"/>
      <c r="V10" s="5"/>
    </row>
    <row r="11" spans="1:22" ht="18.95" customHeight="1">
      <c r="A11" s="136"/>
      <c r="B11" s="132"/>
      <c r="C11" s="132"/>
      <c r="D11" s="132"/>
      <c r="E11" s="133"/>
      <c r="F11" s="134"/>
      <c r="G11" s="135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45"/>
      <c r="T11" s="145"/>
      <c r="U11" s="145"/>
      <c r="V11" s="5"/>
    </row>
    <row r="12" spans="1:22" ht="18.95" customHeight="1">
      <c r="A12" s="136"/>
      <c r="B12" s="132"/>
      <c r="C12" s="132"/>
      <c r="D12" s="132"/>
      <c r="E12" s="133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45"/>
      <c r="T12" s="145"/>
      <c r="U12" s="146"/>
      <c r="V12" s="5"/>
    </row>
    <row r="13" spans="1:22" ht="18.95" customHeight="1">
      <c r="A13" s="136"/>
      <c r="B13" s="136"/>
      <c r="C13" s="132"/>
      <c r="D13" s="132"/>
      <c r="E13" s="133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45"/>
      <c r="T13" s="145"/>
      <c r="U13" s="146"/>
      <c r="V13" s="5"/>
    </row>
    <row r="14" spans="1:22" ht="18.95" customHeight="1">
      <c r="A14" s="136"/>
      <c r="B14" s="136"/>
      <c r="C14" s="136"/>
      <c r="D14" s="132"/>
      <c r="E14" s="133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45"/>
      <c r="T14" s="145"/>
      <c r="U14" s="146"/>
      <c r="V14" s="5"/>
    </row>
    <row r="15" spans="1:22" ht="18.95" customHeight="1">
      <c r="A15" s="136"/>
      <c r="B15" s="136"/>
      <c r="C15" s="136"/>
      <c r="D15" s="132"/>
      <c r="E15" s="133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45"/>
      <c r="T15" s="146"/>
      <c r="U15" s="146"/>
      <c r="V15" s="5"/>
    </row>
    <row r="16" spans="1:22" ht="18.95" customHeight="1">
      <c r="A16" s="136"/>
      <c r="B16" s="136"/>
      <c r="C16" s="136"/>
      <c r="D16" s="136"/>
      <c r="E16" s="137"/>
      <c r="F16" s="134"/>
      <c r="G16" s="135"/>
      <c r="H16" s="135"/>
      <c r="I16" s="135"/>
      <c r="J16" s="135"/>
      <c r="K16" s="135"/>
      <c r="L16" s="135"/>
      <c r="M16" s="135"/>
      <c r="N16" s="135"/>
      <c r="O16" s="135"/>
      <c r="P16" s="134"/>
      <c r="Q16" s="134"/>
      <c r="R16" s="134"/>
      <c r="S16" s="146"/>
      <c r="T16" s="146"/>
      <c r="U16" s="146"/>
      <c r="V16" s="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F18" sqref="F1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60" t="s">
        <v>236</v>
      </c>
    </row>
    <row r="2" spans="1:21" ht="24.75" customHeight="1">
      <c r="A2" s="480" t="s">
        <v>237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</row>
    <row r="3" spans="1:21" ht="19.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72" t="s">
        <v>77</v>
      </c>
      <c r="U3" s="572"/>
    </row>
    <row r="4" spans="1:21" ht="27.75" customHeight="1">
      <c r="A4" s="482" t="s">
        <v>103</v>
      </c>
      <c r="B4" s="483"/>
      <c r="C4" s="484"/>
      <c r="D4" s="485" t="s">
        <v>122</v>
      </c>
      <c r="E4" s="485" t="s">
        <v>123</v>
      </c>
      <c r="F4" s="485" t="s">
        <v>97</v>
      </c>
      <c r="G4" s="479" t="s">
        <v>124</v>
      </c>
      <c r="H4" s="479" t="s">
        <v>125</v>
      </c>
      <c r="I4" s="479" t="s">
        <v>126</v>
      </c>
      <c r="J4" s="479" t="s">
        <v>127</v>
      </c>
      <c r="K4" s="479" t="s">
        <v>128</v>
      </c>
      <c r="L4" s="479" t="s">
        <v>129</v>
      </c>
      <c r="M4" s="479" t="s">
        <v>114</v>
      </c>
      <c r="N4" s="479" t="s">
        <v>130</v>
      </c>
      <c r="O4" s="479" t="s">
        <v>112</v>
      </c>
      <c r="P4" s="479" t="s">
        <v>116</v>
      </c>
      <c r="Q4" s="479" t="s">
        <v>115</v>
      </c>
      <c r="R4" s="479" t="s">
        <v>131</v>
      </c>
      <c r="S4" s="479" t="s">
        <v>132</v>
      </c>
      <c r="T4" s="479" t="s">
        <v>133</v>
      </c>
      <c r="U4" s="479" t="s">
        <v>119</v>
      </c>
    </row>
    <row r="5" spans="1:21" ht="13.5" customHeight="1">
      <c r="A5" s="485" t="s">
        <v>98</v>
      </c>
      <c r="B5" s="485" t="s">
        <v>99</v>
      </c>
      <c r="C5" s="485" t="s">
        <v>100</v>
      </c>
      <c r="D5" s="487"/>
      <c r="E5" s="487"/>
      <c r="F5" s="487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</row>
    <row r="6" spans="1:21" ht="18" customHeight="1">
      <c r="A6" s="486"/>
      <c r="B6" s="486"/>
      <c r="C6" s="486"/>
      <c r="D6" s="486"/>
      <c r="E6" s="486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</row>
    <row r="7" spans="1:21" s="53" customFormat="1" ht="29.25" customHeight="1">
      <c r="A7" s="56"/>
      <c r="B7" s="56"/>
      <c r="C7" s="56"/>
      <c r="D7" s="401" t="s">
        <v>294</v>
      </c>
      <c r="E7" s="57"/>
      <c r="F7" s="58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E7" sqref="E7"/>
    </sheetView>
  </sheetViews>
  <sheetFormatPr defaultColWidth="9" defaultRowHeight="12.75" customHeight="1"/>
  <cols>
    <col min="1" max="3" width="4" style="83" customWidth="1"/>
    <col min="4" max="4" width="9.625" style="83" customWidth="1"/>
    <col min="5" max="5" width="22.5" style="83" customWidth="1"/>
    <col min="6" max="7" width="8.5" style="83" customWidth="1"/>
    <col min="8" max="10" width="7.25" style="83" customWidth="1"/>
    <col min="11" max="11" width="8.5" style="83" customWidth="1"/>
    <col min="12" max="19" width="7.25" style="83" customWidth="1"/>
    <col min="20" max="21" width="7.75" style="83" customWidth="1"/>
    <col min="22" max="16384" width="9" style="83"/>
  </cols>
  <sheetData>
    <row r="1" spans="1:22" ht="24.75" customHeigh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102"/>
      <c r="R1" s="102"/>
      <c r="S1" s="105"/>
      <c r="T1" s="105"/>
      <c r="U1" s="84" t="s">
        <v>238</v>
      </c>
      <c r="V1" s="5"/>
    </row>
    <row r="2" spans="1:22" ht="24.75" customHeight="1">
      <c r="A2" s="579" t="s">
        <v>239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579"/>
      <c r="U2" s="579"/>
      <c r="V2" s="5"/>
    </row>
    <row r="3" spans="1:22" ht="24.75" customHeight="1">
      <c r="A3" s="85"/>
      <c r="B3" s="86"/>
      <c r="C3" s="87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106"/>
      <c r="R3" s="106"/>
      <c r="S3" s="107"/>
      <c r="T3" s="580" t="s">
        <v>77</v>
      </c>
      <c r="U3" s="580"/>
      <c r="V3" s="108"/>
    </row>
    <row r="4" spans="1:22" ht="24.75" customHeight="1">
      <c r="A4" s="578" t="s">
        <v>103</v>
      </c>
      <c r="B4" s="578"/>
      <c r="C4" s="578"/>
      <c r="D4" s="577" t="s">
        <v>78</v>
      </c>
      <c r="E4" s="576" t="s">
        <v>96</v>
      </c>
      <c r="F4" s="576" t="s">
        <v>104</v>
      </c>
      <c r="G4" s="578" t="s">
        <v>105</v>
      </c>
      <c r="H4" s="578"/>
      <c r="I4" s="578"/>
      <c r="J4" s="576"/>
      <c r="K4" s="576" t="s">
        <v>106</v>
      </c>
      <c r="L4" s="577"/>
      <c r="M4" s="577"/>
      <c r="N4" s="577"/>
      <c r="O4" s="577"/>
      <c r="P4" s="577"/>
      <c r="Q4" s="577"/>
      <c r="R4" s="581"/>
      <c r="S4" s="573" t="s">
        <v>107</v>
      </c>
      <c r="T4" s="574" t="s">
        <v>108</v>
      </c>
      <c r="U4" s="574" t="s">
        <v>109</v>
      </c>
      <c r="V4" s="108"/>
    </row>
    <row r="5" spans="1:22" ht="24.75" customHeight="1">
      <c r="A5" s="575" t="s">
        <v>98</v>
      </c>
      <c r="B5" s="575" t="s">
        <v>99</v>
      </c>
      <c r="C5" s="575" t="s">
        <v>100</v>
      </c>
      <c r="D5" s="576"/>
      <c r="E5" s="576"/>
      <c r="F5" s="578"/>
      <c r="G5" s="575" t="s">
        <v>80</v>
      </c>
      <c r="H5" s="575" t="s">
        <v>110</v>
      </c>
      <c r="I5" s="575" t="s">
        <v>111</v>
      </c>
      <c r="J5" s="582" t="s">
        <v>112</v>
      </c>
      <c r="K5" s="583" t="s">
        <v>80</v>
      </c>
      <c r="L5" s="524" t="s">
        <v>113</v>
      </c>
      <c r="M5" s="524" t="s">
        <v>114</v>
      </c>
      <c r="N5" s="524" t="s">
        <v>115</v>
      </c>
      <c r="O5" s="524" t="s">
        <v>116</v>
      </c>
      <c r="P5" s="524" t="s">
        <v>117</v>
      </c>
      <c r="Q5" s="524" t="s">
        <v>118</v>
      </c>
      <c r="R5" s="524" t="s">
        <v>119</v>
      </c>
      <c r="S5" s="574"/>
      <c r="T5" s="574"/>
      <c r="U5" s="574"/>
      <c r="V5" s="108"/>
    </row>
    <row r="6" spans="1:22" ht="30.75" customHeight="1">
      <c r="A6" s="576"/>
      <c r="B6" s="576"/>
      <c r="C6" s="576"/>
      <c r="D6" s="576"/>
      <c r="E6" s="578"/>
      <c r="F6" s="88" t="s">
        <v>97</v>
      </c>
      <c r="G6" s="576"/>
      <c r="H6" s="576"/>
      <c r="I6" s="576"/>
      <c r="J6" s="578"/>
      <c r="K6" s="577"/>
      <c r="L6" s="524"/>
      <c r="M6" s="524"/>
      <c r="N6" s="524"/>
      <c r="O6" s="524"/>
      <c r="P6" s="524"/>
      <c r="Q6" s="524"/>
      <c r="R6" s="524"/>
      <c r="S6" s="574"/>
      <c r="T6" s="574"/>
      <c r="U6" s="574"/>
      <c r="V6" s="5"/>
    </row>
    <row r="7" spans="1:22" ht="24.75" customHeight="1">
      <c r="A7" s="89"/>
      <c r="B7" s="89"/>
      <c r="C7" s="89"/>
      <c r="D7" s="89">
        <v>129001</v>
      </c>
      <c r="E7" s="430" t="s">
        <v>306</v>
      </c>
      <c r="F7" s="90">
        <v>1</v>
      </c>
      <c r="G7" s="89">
        <v>2</v>
      </c>
      <c r="H7" s="89">
        <v>3</v>
      </c>
      <c r="I7" s="89">
        <v>4</v>
      </c>
      <c r="J7" s="89">
        <v>5</v>
      </c>
      <c r="K7" s="89">
        <v>6</v>
      </c>
      <c r="L7" s="89">
        <v>7</v>
      </c>
      <c r="M7" s="89">
        <v>8</v>
      </c>
      <c r="N7" s="89">
        <v>9</v>
      </c>
      <c r="O7" s="89">
        <v>10</v>
      </c>
      <c r="P7" s="89">
        <v>11</v>
      </c>
      <c r="Q7" s="89">
        <v>12</v>
      </c>
      <c r="R7" s="89">
        <v>13</v>
      </c>
      <c r="S7" s="89">
        <v>14</v>
      </c>
      <c r="T7" s="90">
        <v>15</v>
      </c>
      <c r="U7" s="90">
        <v>16</v>
      </c>
      <c r="V7" s="5"/>
    </row>
    <row r="8" spans="1:22" s="82" customFormat="1" ht="24.75" customHeight="1">
      <c r="A8" s="91"/>
      <c r="B8" s="91"/>
      <c r="C8" s="92"/>
      <c r="D8" s="93"/>
      <c r="E8" s="94"/>
      <c r="F8" s="95"/>
      <c r="G8" s="96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109"/>
      <c r="T8" s="109"/>
      <c r="U8" s="110"/>
      <c r="V8" s="111"/>
    </row>
    <row r="9" spans="1:22" ht="27" customHeight="1">
      <c r="A9" s="98"/>
      <c r="B9" s="98"/>
      <c r="C9" s="98"/>
      <c r="D9" s="98"/>
      <c r="E9" s="99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12"/>
      <c r="T9" s="112"/>
      <c r="U9" s="112"/>
      <c r="V9" s="5"/>
    </row>
    <row r="10" spans="1:22" ht="18.95" customHeight="1">
      <c r="A10" s="98"/>
      <c r="B10" s="98"/>
      <c r="C10" s="98"/>
      <c r="D10" s="98"/>
      <c r="E10" s="99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12"/>
      <c r="T10" s="112"/>
      <c r="U10" s="112"/>
      <c r="V10" s="5"/>
    </row>
    <row r="11" spans="1:22" ht="18.95" customHeight="1">
      <c r="A11" s="98"/>
      <c r="B11" s="98"/>
      <c r="C11" s="98"/>
      <c r="D11" s="98"/>
      <c r="E11" s="99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12"/>
      <c r="T11" s="112"/>
      <c r="U11" s="112"/>
      <c r="V11" s="5"/>
    </row>
    <row r="12" spans="1:22" ht="18.95" customHeight="1">
      <c r="A12" s="98"/>
      <c r="B12" s="98"/>
      <c r="C12" s="98"/>
      <c r="D12" s="98"/>
      <c r="E12" s="99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12"/>
      <c r="T12" s="112"/>
      <c r="U12" s="112"/>
      <c r="V12" s="5"/>
    </row>
    <row r="13" spans="1:22" ht="18.95" customHeight="1">
      <c r="A13" s="98"/>
      <c r="B13" s="98"/>
      <c r="C13" s="98"/>
      <c r="D13" s="98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12"/>
      <c r="T13" s="112"/>
      <c r="U13" s="113"/>
      <c r="V13" s="5"/>
    </row>
    <row r="14" spans="1:22" ht="18.95" customHeight="1">
      <c r="A14" s="101"/>
      <c r="B14" s="101"/>
      <c r="C14" s="101"/>
      <c r="D14" s="98"/>
      <c r="E14" s="99"/>
      <c r="F14" s="100"/>
      <c r="G14" s="102"/>
      <c r="H14" s="100"/>
      <c r="I14" s="100"/>
      <c r="J14" s="100"/>
      <c r="K14" s="102"/>
      <c r="L14" s="100"/>
      <c r="M14" s="100"/>
      <c r="N14" s="100"/>
      <c r="O14" s="100"/>
      <c r="P14" s="100"/>
      <c r="Q14" s="100"/>
      <c r="R14" s="100"/>
      <c r="S14" s="112"/>
      <c r="T14" s="112"/>
      <c r="U14" s="113"/>
      <c r="V14" s="5"/>
    </row>
    <row r="15" spans="1:22" ht="18.95" customHeight="1">
      <c r="A15" s="101"/>
      <c r="B15" s="101"/>
      <c r="C15" s="101"/>
      <c r="D15" s="101"/>
      <c r="E15" s="103"/>
      <c r="F15" s="100"/>
      <c r="G15" s="102"/>
      <c r="H15" s="102"/>
      <c r="I15" s="102"/>
      <c r="J15" s="102"/>
      <c r="K15" s="102"/>
      <c r="L15" s="102"/>
      <c r="M15" s="100"/>
      <c r="N15" s="100"/>
      <c r="O15" s="100"/>
      <c r="P15" s="100"/>
      <c r="Q15" s="100"/>
      <c r="R15" s="100"/>
      <c r="S15" s="112"/>
      <c r="T15" s="113"/>
      <c r="U15" s="113"/>
      <c r="V15" s="5"/>
    </row>
    <row r="16" spans="1:22" ht="18.95" customHeight="1">
      <c r="A16" s="101"/>
      <c r="B16" s="101"/>
      <c r="C16" s="101"/>
      <c r="D16" s="101"/>
      <c r="E16" s="103"/>
      <c r="F16" s="100"/>
      <c r="G16" s="102"/>
      <c r="H16" s="102"/>
      <c r="I16" s="102"/>
      <c r="J16" s="102"/>
      <c r="K16" s="102"/>
      <c r="L16" s="102"/>
      <c r="M16" s="100"/>
      <c r="N16" s="100"/>
      <c r="O16" s="100"/>
      <c r="P16" s="100"/>
      <c r="Q16" s="100"/>
      <c r="R16" s="100"/>
      <c r="S16" s="113"/>
      <c r="T16" s="113"/>
      <c r="U16" s="113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104"/>
      <c r="M17" s="10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5:A6"/>
    <mergeCell ref="B5:B6"/>
    <mergeCell ref="C5:C6"/>
    <mergeCell ref="D4:D6"/>
    <mergeCell ref="E4:E6"/>
    <mergeCell ref="Q5:Q6"/>
    <mergeCell ref="R5:R6"/>
    <mergeCell ref="S4:S6"/>
    <mergeCell ref="T4:T6"/>
    <mergeCell ref="U4:U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60" t="s">
        <v>240</v>
      </c>
    </row>
    <row r="2" spans="1:21" ht="24.75" customHeight="1">
      <c r="A2" s="480" t="s">
        <v>241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</row>
    <row r="3" spans="1:21" ht="19.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72" t="s">
        <v>77</v>
      </c>
      <c r="U3" s="572"/>
    </row>
    <row r="4" spans="1:21" ht="27.75" customHeight="1">
      <c r="A4" s="482" t="s">
        <v>103</v>
      </c>
      <c r="B4" s="483"/>
      <c r="C4" s="484"/>
      <c r="D4" s="485" t="s">
        <v>122</v>
      </c>
      <c r="E4" s="485" t="s">
        <v>123</v>
      </c>
      <c r="F4" s="485" t="s">
        <v>97</v>
      </c>
      <c r="G4" s="479" t="s">
        <v>124</v>
      </c>
      <c r="H4" s="479" t="s">
        <v>125</v>
      </c>
      <c r="I4" s="479" t="s">
        <v>126</v>
      </c>
      <c r="J4" s="479" t="s">
        <v>127</v>
      </c>
      <c r="K4" s="479" t="s">
        <v>128</v>
      </c>
      <c r="L4" s="479" t="s">
        <v>129</v>
      </c>
      <c r="M4" s="479" t="s">
        <v>114</v>
      </c>
      <c r="N4" s="479" t="s">
        <v>130</v>
      </c>
      <c r="O4" s="479" t="s">
        <v>112</v>
      </c>
      <c r="P4" s="479" t="s">
        <v>116</v>
      </c>
      <c r="Q4" s="479" t="s">
        <v>115</v>
      </c>
      <c r="R4" s="479" t="s">
        <v>131</v>
      </c>
      <c r="S4" s="479" t="s">
        <v>132</v>
      </c>
      <c r="T4" s="479" t="s">
        <v>133</v>
      </c>
      <c r="U4" s="479" t="s">
        <v>119</v>
      </c>
    </row>
    <row r="5" spans="1:21" ht="13.5" customHeight="1">
      <c r="A5" s="485" t="s">
        <v>98</v>
      </c>
      <c r="B5" s="485" t="s">
        <v>99</v>
      </c>
      <c r="C5" s="485" t="s">
        <v>100</v>
      </c>
      <c r="D5" s="487"/>
      <c r="E5" s="487"/>
      <c r="F5" s="487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</row>
    <row r="6" spans="1:21" ht="18" customHeight="1">
      <c r="A6" s="486"/>
      <c r="B6" s="486"/>
      <c r="C6" s="486"/>
      <c r="D6" s="486"/>
      <c r="E6" s="486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</row>
    <row r="7" spans="1:21" s="53" customFormat="1" ht="29.25" customHeight="1">
      <c r="A7" s="56"/>
      <c r="B7" s="56"/>
      <c r="C7" s="56"/>
      <c r="D7" s="401" t="s">
        <v>294</v>
      </c>
      <c r="E7" s="57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22"/>
  <sheetViews>
    <sheetView showGridLines="0" showZeros="0" workbookViewId="0">
      <selection activeCell="P12" sqref="P12"/>
    </sheetView>
  </sheetViews>
  <sheetFormatPr defaultColWidth="9" defaultRowHeight="12.75" customHeight="1"/>
  <cols>
    <col min="1" max="3" width="3.625" style="63" customWidth="1"/>
    <col min="4" max="4" width="6.875" style="63" customWidth="1"/>
    <col min="5" max="5" width="22.625" style="63" customWidth="1"/>
    <col min="6" max="6" width="9.375" style="63" customWidth="1"/>
    <col min="7" max="7" width="8.625" style="63" customWidth="1"/>
    <col min="8" max="10" width="7.5" style="63" customWidth="1"/>
    <col min="11" max="11" width="8.375" style="63" customWidth="1"/>
    <col min="12" max="21" width="7.5" style="63" customWidth="1"/>
    <col min="22" max="41" width="6.875" style="63" customWidth="1"/>
    <col min="42" max="42" width="6.625" style="63" customWidth="1"/>
    <col min="43" max="253" width="6.875" style="63" customWidth="1"/>
    <col min="254" max="255" width="6.875" style="64" customWidth="1"/>
    <col min="256" max="16384" width="9" style="64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4" t="s">
        <v>242</v>
      </c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86" t="s">
        <v>243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76"/>
      <c r="U3" s="587" t="s">
        <v>77</v>
      </c>
      <c r="V3" s="588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61" customFormat="1" ht="23.25" customHeight="1">
      <c r="A4" s="66" t="s">
        <v>103</v>
      </c>
      <c r="B4" s="66"/>
      <c r="C4" s="66"/>
      <c r="D4" s="585" t="s">
        <v>78</v>
      </c>
      <c r="E4" s="589" t="s">
        <v>96</v>
      </c>
      <c r="F4" s="585" t="s">
        <v>104</v>
      </c>
      <c r="G4" s="67" t="s">
        <v>105</v>
      </c>
      <c r="H4" s="67"/>
      <c r="I4" s="67"/>
      <c r="J4" s="67"/>
      <c r="K4" s="67" t="s">
        <v>106</v>
      </c>
      <c r="L4" s="67"/>
      <c r="M4" s="67"/>
      <c r="N4" s="67"/>
      <c r="O4" s="67"/>
      <c r="P4" s="67"/>
      <c r="Q4" s="67"/>
      <c r="R4" s="67"/>
      <c r="S4" s="584" t="s">
        <v>244</v>
      </c>
      <c r="T4" s="584"/>
      <c r="U4" s="584"/>
      <c r="V4" s="584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</row>
    <row r="5" spans="1:253" s="61" customFormat="1" ht="23.25" customHeight="1">
      <c r="A5" s="584" t="s">
        <v>98</v>
      </c>
      <c r="B5" s="585" t="s">
        <v>99</v>
      </c>
      <c r="C5" s="585" t="s">
        <v>100</v>
      </c>
      <c r="D5" s="585"/>
      <c r="E5" s="589"/>
      <c r="F5" s="585"/>
      <c r="G5" s="585" t="s">
        <v>80</v>
      </c>
      <c r="H5" s="585" t="s">
        <v>110</v>
      </c>
      <c r="I5" s="585" t="s">
        <v>111</v>
      </c>
      <c r="J5" s="585" t="s">
        <v>112</v>
      </c>
      <c r="K5" s="585" t="s">
        <v>80</v>
      </c>
      <c r="L5" s="585" t="s">
        <v>113</v>
      </c>
      <c r="M5" s="585" t="s">
        <v>114</v>
      </c>
      <c r="N5" s="585" t="s">
        <v>115</v>
      </c>
      <c r="O5" s="585" t="s">
        <v>116</v>
      </c>
      <c r="P5" s="585" t="s">
        <v>117</v>
      </c>
      <c r="Q5" s="585" t="s">
        <v>118</v>
      </c>
      <c r="R5" s="585" t="s">
        <v>119</v>
      </c>
      <c r="S5" s="584" t="s">
        <v>80</v>
      </c>
      <c r="T5" s="584" t="s">
        <v>245</v>
      </c>
      <c r="U5" s="584" t="s">
        <v>246</v>
      </c>
      <c r="V5" s="584" t="s">
        <v>247</v>
      </c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</row>
    <row r="6" spans="1:253" ht="31.5" customHeight="1">
      <c r="A6" s="584"/>
      <c r="B6" s="585"/>
      <c r="C6" s="585"/>
      <c r="D6" s="585"/>
      <c r="E6" s="589"/>
      <c r="F6" s="68" t="s">
        <v>97</v>
      </c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4"/>
      <c r="T6" s="584"/>
      <c r="U6" s="584"/>
      <c r="V6" s="584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5"/>
      <c r="IR6" s="75"/>
      <c r="IS6" s="75"/>
    </row>
    <row r="7" spans="1:253" ht="23.25" customHeight="1">
      <c r="A7" s="431">
        <v>212</v>
      </c>
      <c r="B7" s="432" t="s">
        <v>292</v>
      </c>
      <c r="C7" s="432" t="s">
        <v>293</v>
      </c>
      <c r="D7" s="432" t="s">
        <v>294</v>
      </c>
      <c r="E7" s="433" t="s">
        <v>304</v>
      </c>
      <c r="F7" s="68">
        <v>1</v>
      </c>
      <c r="G7" s="68">
        <v>2</v>
      </c>
      <c r="H7" s="68">
        <v>3</v>
      </c>
      <c r="I7" s="73">
        <v>4</v>
      </c>
      <c r="J7" s="73">
        <v>5</v>
      </c>
      <c r="K7" s="68">
        <v>6</v>
      </c>
      <c r="L7" s="68">
        <v>7</v>
      </c>
      <c r="M7" s="68">
        <v>8</v>
      </c>
      <c r="N7" s="73">
        <v>9</v>
      </c>
      <c r="O7" s="73">
        <v>10</v>
      </c>
      <c r="P7" s="68">
        <v>11</v>
      </c>
      <c r="Q7" s="68">
        <v>12</v>
      </c>
      <c r="R7" s="68">
        <v>13</v>
      </c>
      <c r="S7" s="68">
        <v>14</v>
      </c>
      <c r="T7" s="68">
        <v>15</v>
      </c>
      <c r="U7" s="68">
        <v>16</v>
      </c>
      <c r="V7" s="68">
        <v>17</v>
      </c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5"/>
      <c r="IR7" s="75"/>
      <c r="IS7" s="75"/>
    </row>
    <row r="8" spans="1:253" s="62" customFormat="1" ht="23.25" customHeight="1">
      <c r="A8" s="69"/>
      <c r="B8" s="69"/>
      <c r="C8" s="69"/>
      <c r="D8" s="70"/>
      <c r="E8" s="71"/>
      <c r="F8" s="434">
        <v>495.06</v>
      </c>
      <c r="G8" s="434">
        <v>495.06</v>
      </c>
      <c r="H8" s="434"/>
      <c r="I8" s="434">
        <v>495.06</v>
      </c>
      <c r="J8" s="72"/>
      <c r="K8" s="72"/>
      <c r="L8" s="72"/>
      <c r="M8" s="72"/>
      <c r="N8" s="72"/>
      <c r="O8" s="72"/>
      <c r="P8" s="72"/>
      <c r="Q8" s="72"/>
      <c r="R8" s="72"/>
      <c r="S8" s="434">
        <v>495.06</v>
      </c>
      <c r="T8" s="434">
        <v>495.06</v>
      </c>
      <c r="U8" s="72"/>
      <c r="V8" s="79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81"/>
      <c r="FH8" s="81"/>
      <c r="FI8" s="81"/>
      <c r="FJ8" s="81"/>
      <c r="FK8" s="81"/>
      <c r="FL8" s="81"/>
      <c r="FM8" s="81"/>
      <c r="FN8" s="81"/>
      <c r="FO8" s="81"/>
      <c r="FP8" s="81"/>
      <c r="FQ8" s="81"/>
      <c r="FR8" s="81"/>
      <c r="FS8" s="81"/>
      <c r="FT8" s="81"/>
      <c r="FU8" s="81"/>
      <c r="FV8" s="81"/>
      <c r="FW8" s="81"/>
      <c r="FX8" s="81"/>
      <c r="FY8" s="81"/>
      <c r="FZ8" s="81"/>
      <c r="GA8" s="81"/>
      <c r="GB8" s="81"/>
      <c r="GC8" s="81"/>
      <c r="GD8" s="81"/>
      <c r="GE8" s="81"/>
      <c r="GF8" s="81"/>
      <c r="GG8" s="81"/>
      <c r="GH8" s="81"/>
      <c r="GI8" s="81"/>
      <c r="GJ8" s="81"/>
      <c r="GK8" s="81"/>
      <c r="GL8" s="81"/>
      <c r="GM8" s="81"/>
      <c r="GN8" s="81"/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1"/>
      <c r="GZ8" s="81"/>
      <c r="HA8" s="81"/>
      <c r="HB8" s="81"/>
      <c r="HC8" s="81"/>
      <c r="HD8" s="81"/>
      <c r="HE8" s="81"/>
      <c r="HF8" s="81"/>
      <c r="HG8" s="81"/>
      <c r="HH8" s="81"/>
      <c r="HI8" s="81"/>
      <c r="HJ8" s="81"/>
      <c r="HK8" s="81"/>
      <c r="HL8" s="81"/>
      <c r="HM8" s="81"/>
      <c r="HN8" s="81"/>
      <c r="HO8" s="81"/>
      <c r="HP8" s="81"/>
      <c r="HQ8" s="81"/>
      <c r="HR8" s="81"/>
      <c r="HS8" s="81"/>
      <c r="HT8" s="81"/>
      <c r="HU8" s="81"/>
      <c r="HV8" s="81"/>
      <c r="HW8" s="81"/>
      <c r="HX8" s="81"/>
      <c r="HY8" s="81"/>
      <c r="HZ8" s="81"/>
      <c r="IA8" s="81"/>
      <c r="IB8" s="81"/>
      <c r="IC8" s="81"/>
      <c r="ID8" s="81"/>
      <c r="IE8" s="81"/>
      <c r="IF8" s="81"/>
      <c r="IG8" s="81"/>
      <c r="IH8" s="81"/>
      <c r="II8" s="81"/>
      <c r="IJ8" s="81"/>
      <c r="IK8" s="81"/>
      <c r="IL8" s="81"/>
      <c r="IM8" s="81"/>
      <c r="IN8" s="81"/>
      <c r="IO8" s="81"/>
      <c r="IP8" s="81"/>
      <c r="IQ8" s="81"/>
      <c r="IR8" s="81"/>
      <c r="IS8" s="81"/>
    </row>
    <row r="9" spans="1:253" ht="23.25" customHeight="1">
      <c r="A9" s="69"/>
      <c r="B9" s="69"/>
      <c r="C9" s="69"/>
      <c r="D9" s="70"/>
      <c r="E9" s="71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9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69"/>
      <c r="B10" s="69"/>
      <c r="C10" s="69"/>
      <c r="D10" s="70"/>
      <c r="E10" s="71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9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69"/>
      <c r="B11" s="69"/>
      <c r="C11" s="69"/>
      <c r="D11" s="70"/>
      <c r="E11" s="71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9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69"/>
      <c r="B12" s="69"/>
      <c r="C12" s="69"/>
      <c r="D12" s="70"/>
      <c r="E12" s="71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9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69"/>
      <c r="B13" s="69"/>
      <c r="C13" s="69"/>
      <c r="D13" s="70"/>
      <c r="E13" s="71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9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69"/>
      <c r="B14" s="69"/>
      <c r="C14" s="69"/>
      <c r="D14" s="70"/>
      <c r="E14" s="71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9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69"/>
      <c r="B15" s="69"/>
      <c r="C15" s="69"/>
      <c r="D15" s="70"/>
      <c r="E15" s="71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9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69"/>
      <c r="B16" s="69"/>
      <c r="C16" s="69"/>
      <c r="D16" s="70"/>
      <c r="E16" s="71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69"/>
      <c r="B17" s="69"/>
      <c r="C17" s="69"/>
      <c r="D17" s="70"/>
      <c r="E17" s="71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9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11"/>
  <sheetViews>
    <sheetView showGridLines="0" showZeros="0" workbookViewId="0">
      <selection activeCell="I10" sqref="I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60" t="s">
        <v>248</v>
      </c>
    </row>
    <row r="2" spans="1:21" ht="24.75" customHeight="1">
      <c r="A2" s="480" t="s">
        <v>249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</row>
    <row r="3" spans="1:21" ht="19.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72" t="s">
        <v>77</v>
      </c>
      <c r="U3" s="572"/>
    </row>
    <row r="4" spans="1:21" ht="27.75" customHeight="1">
      <c r="A4" s="482" t="s">
        <v>103</v>
      </c>
      <c r="B4" s="483"/>
      <c r="C4" s="484"/>
      <c r="D4" s="485" t="s">
        <v>122</v>
      </c>
      <c r="E4" s="485" t="s">
        <v>123</v>
      </c>
      <c r="F4" s="485" t="s">
        <v>97</v>
      </c>
      <c r="G4" s="479" t="s">
        <v>124</v>
      </c>
      <c r="H4" s="479" t="s">
        <v>125</v>
      </c>
      <c r="I4" s="479" t="s">
        <v>126</v>
      </c>
      <c r="J4" s="479" t="s">
        <v>127</v>
      </c>
      <c r="K4" s="479" t="s">
        <v>128</v>
      </c>
      <c r="L4" s="479" t="s">
        <v>129</v>
      </c>
      <c r="M4" s="479" t="s">
        <v>114</v>
      </c>
      <c r="N4" s="479" t="s">
        <v>130</v>
      </c>
      <c r="O4" s="479" t="s">
        <v>112</v>
      </c>
      <c r="P4" s="479" t="s">
        <v>116</v>
      </c>
      <c r="Q4" s="479" t="s">
        <v>115</v>
      </c>
      <c r="R4" s="479" t="s">
        <v>131</v>
      </c>
      <c r="S4" s="479" t="s">
        <v>132</v>
      </c>
      <c r="T4" s="479" t="s">
        <v>133</v>
      </c>
      <c r="U4" s="479" t="s">
        <v>119</v>
      </c>
    </row>
    <row r="5" spans="1:21" ht="13.5" customHeight="1">
      <c r="A5" s="485" t="s">
        <v>98</v>
      </c>
      <c r="B5" s="485" t="s">
        <v>99</v>
      </c>
      <c r="C5" s="485" t="s">
        <v>100</v>
      </c>
      <c r="D5" s="487"/>
      <c r="E5" s="487"/>
      <c r="F5" s="487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</row>
    <row r="6" spans="1:21" ht="18" customHeight="1">
      <c r="A6" s="486"/>
      <c r="B6" s="486"/>
      <c r="C6" s="486"/>
      <c r="D6" s="486"/>
      <c r="E6" s="486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</row>
    <row r="7" spans="1:21" s="53" customFormat="1" ht="29.25" customHeight="1">
      <c r="A7" s="56"/>
      <c r="B7" s="56"/>
      <c r="C7" s="56"/>
      <c r="D7" s="401" t="s">
        <v>294</v>
      </c>
      <c r="E7" s="57"/>
      <c r="F7" s="58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</row>
    <row r="8" spans="1:21" ht="29.25" customHeight="1"/>
    <row r="9" spans="1:21" ht="29.25" customHeight="1"/>
    <row r="10" spans="1:21" ht="29.25" customHeight="1"/>
    <row r="11" spans="1:2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I5" sqref="I5:I6"/>
    </sheetView>
  </sheetViews>
  <sheetFormatPr defaultColWidth="9" defaultRowHeight="12.75" customHeight="1"/>
  <cols>
    <col min="1" max="1" width="15.5" style="41" customWidth="1"/>
    <col min="2" max="2" width="9.125" style="41" customWidth="1"/>
    <col min="3" max="8" width="7.875" style="41" customWidth="1"/>
    <col min="9" max="9" width="9.125" style="41" customWidth="1"/>
    <col min="10" max="15" width="7.875" style="41" customWidth="1"/>
    <col min="16" max="250" width="6.875" style="41" customWidth="1"/>
    <col min="251" max="16384" width="9" style="41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9" t="s">
        <v>250</v>
      </c>
    </row>
    <row r="2" spans="1:15" ht="47.25" customHeight="1">
      <c r="A2" s="591" t="s">
        <v>251</v>
      </c>
      <c r="B2" s="591"/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</row>
    <row r="3" spans="1:15" ht="12.75" customHeight="1">
      <c r="A3" s="42"/>
      <c r="B3" s="5"/>
      <c r="C3" s="5"/>
      <c r="D3" s="5"/>
      <c r="E3" s="5"/>
      <c r="F3" s="42"/>
      <c r="G3" s="42"/>
      <c r="H3" s="42"/>
      <c r="I3" s="42"/>
      <c r="J3" s="42"/>
      <c r="K3" s="42"/>
      <c r="L3" s="42"/>
      <c r="M3" s="42"/>
      <c r="N3" s="42"/>
      <c r="O3" s="42" t="s">
        <v>77</v>
      </c>
    </row>
    <row r="4" spans="1:15" s="40" customFormat="1" ht="23.25" customHeight="1">
      <c r="A4" s="595" t="s">
        <v>252</v>
      </c>
      <c r="B4" s="592" t="s">
        <v>253</v>
      </c>
      <c r="C4" s="592"/>
      <c r="D4" s="592"/>
      <c r="E4" s="592"/>
      <c r="F4" s="592"/>
      <c r="G4" s="592"/>
      <c r="H4" s="592"/>
      <c r="I4" s="593" t="s">
        <v>254</v>
      </c>
      <c r="J4" s="594"/>
      <c r="K4" s="594"/>
      <c r="L4" s="594"/>
      <c r="M4" s="594"/>
      <c r="N4" s="594"/>
      <c r="O4" s="594"/>
    </row>
    <row r="5" spans="1:15" s="40" customFormat="1" ht="23.25" customHeight="1">
      <c r="A5" s="595"/>
      <c r="B5" s="596" t="s">
        <v>80</v>
      </c>
      <c r="C5" s="596" t="s">
        <v>174</v>
      </c>
      <c r="D5" s="596" t="s">
        <v>255</v>
      </c>
      <c r="E5" s="598" t="s">
        <v>256</v>
      </c>
      <c r="F5" s="600" t="s">
        <v>177</v>
      </c>
      <c r="G5" s="600" t="s">
        <v>257</v>
      </c>
      <c r="H5" s="601" t="s">
        <v>179</v>
      </c>
      <c r="I5" s="599" t="s">
        <v>80</v>
      </c>
      <c r="J5" s="590" t="s">
        <v>174</v>
      </c>
      <c r="K5" s="590" t="s">
        <v>255</v>
      </c>
      <c r="L5" s="590" t="s">
        <v>256</v>
      </c>
      <c r="M5" s="590" t="s">
        <v>177</v>
      </c>
      <c r="N5" s="590" t="s">
        <v>257</v>
      </c>
      <c r="O5" s="590" t="s">
        <v>179</v>
      </c>
    </row>
    <row r="6" spans="1:15" s="40" customFormat="1" ht="33" customHeight="1">
      <c r="A6" s="595"/>
      <c r="B6" s="597"/>
      <c r="C6" s="597"/>
      <c r="D6" s="597"/>
      <c r="E6" s="599"/>
      <c r="F6" s="590"/>
      <c r="G6" s="590"/>
      <c r="H6" s="602"/>
      <c r="I6" s="599"/>
      <c r="J6" s="590"/>
      <c r="K6" s="590"/>
      <c r="L6" s="590"/>
      <c r="M6" s="590"/>
      <c r="N6" s="590"/>
      <c r="O6" s="590"/>
    </row>
    <row r="7" spans="1:15" ht="32.25" customHeight="1">
      <c r="A7" s="435" t="s">
        <v>306</v>
      </c>
      <c r="B7" s="43">
        <v>7</v>
      </c>
      <c r="C7" s="43">
        <v>8</v>
      </c>
      <c r="D7" s="43">
        <v>9</v>
      </c>
      <c r="E7" s="43">
        <v>10</v>
      </c>
      <c r="F7" s="43">
        <v>11</v>
      </c>
      <c r="G7" s="43">
        <v>12</v>
      </c>
      <c r="H7" s="43">
        <v>13</v>
      </c>
      <c r="I7" s="43">
        <v>14</v>
      </c>
      <c r="J7" s="43">
        <v>15</v>
      </c>
      <c r="K7" s="43">
        <v>16</v>
      </c>
      <c r="L7" s="43">
        <v>17</v>
      </c>
      <c r="M7" s="43">
        <v>18</v>
      </c>
      <c r="N7" s="43">
        <v>19</v>
      </c>
      <c r="O7" s="43">
        <v>20</v>
      </c>
    </row>
    <row r="8" spans="1:15" ht="28.5" customHeight="1">
      <c r="A8" s="44"/>
      <c r="B8" s="45">
        <v>5</v>
      </c>
      <c r="C8" s="46">
        <v>5</v>
      </c>
      <c r="D8" s="46">
        <v>0</v>
      </c>
      <c r="E8" s="46">
        <v>0</v>
      </c>
      <c r="F8" s="46">
        <v>0</v>
      </c>
      <c r="G8" s="46"/>
      <c r="H8" s="47"/>
      <c r="I8" s="45">
        <v>5</v>
      </c>
      <c r="J8" s="50">
        <v>5</v>
      </c>
      <c r="K8" s="50"/>
      <c r="L8" s="50"/>
      <c r="M8" s="46"/>
      <c r="N8" s="50"/>
      <c r="O8" s="51"/>
    </row>
    <row r="9" spans="1:15" ht="12.75" customHeight="1">
      <c r="A9" s="5"/>
      <c r="B9" s="5"/>
      <c r="C9" s="48"/>
      <c r="D9" s="48"/>
      <c r="E9" s="48"/>
      <c r="F9" s="48"/>
      <c r="G9" s="48"/>
      <c r="H9" s="48"/>
      <c r="I9" s="48"/>
      <c r="J9" s="48"/>
      <c r="K9" s="5"/>
      <c r="L9" s="48"/>
      <c r="M9" s="5"/>
      <c r="N9" s="52"/>
      <c r="O9" s="48"/>
    </row>
    <row r="10" spans="1:15" ht="12.75" customHeight="1">
      <c r="A10" s="5"/>
      <c r="B10" s="5"/>
      <c r="C10" s="5"/>
      <c r="D10" s="48"/>
      <c r="E10" s="5"/>
      <c r="F10" s="5"/>
      <c r="G10" s="48"/>
      <c r="H10" s="48"/>
      <c r="I10" s="48"/>
      <c r="J10" s="5"/>
      <c r="K10" s="48"/>
      <c r="L10" s="5"/>
      <c r="M10" s="5"/>
      <c r="N10" s="5"/>
      <c r="O10" s="48"/>
    </row>
    <row r="11" spans="1:15" ht="12.75" customHeight="1">
      <c r="A11" s="5"/>
      <c r="B11" s="4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8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48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tabSelected="1" workbookViewId="0">
      <selection activeCell="H7" sqref="H7"/>
    </sheetView>
  </sheetViews>
  <sheetFormatPr defaultColWidth="9" defaultRowHeight="12.75" customHeight="1"/>
  <cols>
    <col min="1" max="1" width="8.75" style="23" customWidth="1"/>
    <col min="2" max="2" width="13.5" style="23" customWidth="1"/>
    <col min="3" max="5" width="15.125" style="23" customWidth="1"/>
    <col min="6" max="6" width="23.625" style="23" customWidth="1"/>
    <col min="7" max="7" width="33.5" style="23" customWidth="1"/>
    <col min="8" max="9" width="20.6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258</v>
      </c>
      <c r="J1" s="24"/>
    </row>
    <row r="2" spans="1:10" ht="18.75" customHeight="1">
      <c r="A2" s="603" t="s">
        <v>259</v>
      </c>
      <c r="B2" s="603"/>
      <c r="C2" s="603"/>
      <c r="D2" s="603"/>
      <c r="E2" s="603"/>
      <c r="F2" s="603"/>
      <c r="G2" s="603"/>
      <c r="H2" s="603"/>
      <c r="I2" s="603"/>
      <c r="J2" s="24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7" t="s">
        <v>77</v>
      </c>
      <c r="J3" s="5"/>
    </row>
    <row r="4" spans="1:10" ht="32.25" customHeight="1">
      <c r="A4" s="607" t="s">
        <v>122</v>
      </c>
      <c r="B4" s="608" t="s">
        <v>79</v>
      </c>
      <c r="C4" s="604" t="s">
        <v>260</v>
      </c>
      <c r="D4" s="605"/>
      <c r="E4" s="606"/>
      <c r="F4" s="605" t="s">
        <v>261</v>
      </c>
      <c r="G4" s="604" t="s">
        <v>262</v>
      </c>
      <c r="H4" s="604" t="s">
        <v>263</v>
      </c>
      <c r="I4" s="605"/>
      <c r="J4" s="24"/>
    </row>
    <row r="5" spans="1:10" ht="24.75" customHeight="1">
      <c r="A5" s="607"/>
      <c r="B5" s="608"/>
      <c r="C5" s="26" t="s">
        <v>264</v>
      </c>
      <c r="D5" s="27" t="s">
        <v>105</v>
      </c>
      <c r="E5" s="28" t="s">
        <v>106</v>
      </c>
      <c r="F5" s="605"/>
      <c r="G5" s="604"/>
      <c r="H5" s="29" t="s">
        <v>265</v>
      </c>
      <c r="I5" s="38" t="s">
        <v>266</v>
      </c>
      <c r="J5" s="24"/>
    </row>
    <row r="6" spans="1:10" ht="35.25" customHeight="1">
      <c r="A6" s="30">
        <v>129001</v>
      </c>
      <c r="B6" s="436" t="s">
        <v>306</v>
      </c>
      <c r="C6" s="31">
        <v>495.06</v>
      </c>
      <c r="D6" s="31">
        <v>495.06</v>
      </c>
      <c r="E6" s="31">
        <v>0</v>
      </c>
      <c r="F6" s="436" t="s">
        <v>307</v>
      </c>
      <c r="G6" s="436" t="s">
        <v>307</v>
      </c>
      <c r="H6" s="437" t="s">
        <v>307</v>
      </c>
      <c r="I6" s="436" t="s">
        <v>307</v>
      </c>
      <c r="J6" s="24"/>
    </row>
    <row r="7" spans="1:10" s="22" customFormat="1" ht="409.5" customHeight="1">
      <c r="A7" s="32"/>
      <c r="B7" s="33"/>
      <c r="C7" s="34"/>
      <c r="D7" s="34"/>
      <c r="E7" s="34"/>
      <c r="F7" s="439" t="s">
        <v>308</v>
      </c>
      <c r="G7" s="439" t="s">
        <v>309</v>
      </c>
      <c r="H7" s="33"/>
      <c r="I7" s="39"/>
      <c r="J7" s="35"/>
    </row>
    <row r="8" spans="1:10" ht="49.5" customHeight="1">
      <c r="A8" s="35"/>
      <c r="B8" s="35"/>
      <c r="C8" s="35"/>
      <c r="D8" s="35"/>
      <c r="E8" s="36"/>
      <c r="F8" s="35"/>
      <c r="G8" s="35"/>
      <c r="H8" s="35"/>
      <c r="I8" s="35"/>
      <c r="J8" s="24"/>
    </row>
    <row r="9" spans="1:10" ht="18.75" customHeight="1">
      <c r="A9" s="24"/>
      <c r="B9" s="35"/>
      <c r="C9" s="35"/>
      <c r="D9" s="35"/>
      <c r="E9" s="25"/>
      <c r="F9" s="24"/>
      <c r="G9" s="24"/>
      <c r="H9" s="35"/>
      <c r="I9" s="35"/>
      <c r="J9" s="24"/>
    </row>
    <row r="10" spans="1:10" ht="18.75" customHeight="1">
      <c r="A10" s="24"/>
      <c r="B10" s="35"/>
      <c r="C10" s="35"/>
      <c r="D10" s="35"/>
      <c r="E10" s="36"/>
      <c r="F10" s="24"/>
      <c r="G10" s="24"/>
      <c r="H10" s="24"/>
      <c r="I10" s="24"/>
      <c r="J10" s="24"/>
    </row>
    <row r="11" spans="1:10" ht="18.75" customHeight="1">
      <c r="A11" s="24"/>
      <c r="B11" s="35"/>
      <c r="C11" s="24"/>
      <c r="D11" s="35"/>
      <c r="E11" s="25"/>
      <c r="F11" s="24"/>
      <c r="G11" s="24"/>
      <c r="H11" s="35"/>
      <c r="I11" s="35"/>
      <c r="J11" s="24"/>
    </row>
    <row r="12" spans="1:10" ht="18.75" customHeight="1">
      <c r="A12" s="24"/>
      <c r="B12" s="24"/>
      <c r="C12" s="35"/>
      <c r="D12" s="35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5"/>
      <c r="D13" s="35"/>
      <c r="E13" s="36"/>
      <c r="F13" s="24"/>
      <c r="G13" s="35"/>
      <c r="H13" s="35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20"/>
  <sheetViews>
    <sheetView showGridLines="0" showZeros="0" workbookViewId="0">
      <selection activeCell="E9" sqref="E9"/>
    </sheetView>
  </sheetViews>
  <sheetFormatPr defaultColWidth="9" defaultRowHeight="23.1" customHeight="1"/>
  <cols>
    <col min="1" max="3" width="3.375" style="349" customWidth="1"/>
    <col min="4" max="4" width="7.375" style="349" customWidth="1"/>
    <col min="5" max="5" width="21.75" style="349" customWidth="1"/>
    <col min="6" max="6" width="12.5" style="349" customWidth="1"/>
    <col min="7" max="7" width="11.625" style="349" customWidth="1"/>
    <col min="8" max="16" width="10.5" style="349" customWidth="1"/>
    <col min="17" max="247" width="6.75" style="349" customWidth="1"/>
    <col min="248" max="16384" width="9" style="350"/>
  </cols>
  <sheetData>
    <row r="1" spans="1:247" ht="23.1" customHeight="1">
      <c r="A1" s="5"/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5"/>
      <c r="N1" s="5"/>
      <c r="O1" s="5"/>
      <c r="P1" s="364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452" t="s">
        <v>94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36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52"/>
      <c r="B3" s="352"/>
      <c r="C3" s="352"/>
      <c r="D3" s="353"/>
      <c r="E3" s="354"/>
      <c r="F3" s="353"/>
      <c r="G3" s="355"/>
      <c r="H3" s="355"/>
      <c r="I3" s="355"/>
      <c r="J3" s="353"/>
      <c r="K3" s="353"/>
      <c r="L3" s="353"/>
      <c r="M3" s="5"/>
      <c r="N3" s="5"/>
      <c r="O3" s="453" t="s">
        <v>77</v>
      </c>
      <c r="P3" s="453"/>
      <c r="Q3" s="35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47" customFormat="1" ht="24.75" customHeight="1">
      <c r="A4" s="454" t="s">
        <v>95</v>
      </c>
      <c r="B4" s="454"/>
      <c r="C4" s="454"/>
      <c r="D4" s="456" t="s">
        <v>78</v>
      </c>
      <c r="E4" s="457" t="s">
        <v>96</v>
      </c>
      <c r="F4" s="458" t="s">
        <v>97</v>
      </c>
      <c r="G4" s="455" t="s">
        <v>81</v>
      </c>
      <c r="H4" s="455"/>
      <c r="I4" s="455"/>
      <c r="J4" s="456" t="s">
        <v>82</v>
      </c>
      <c r="K4" s="456" t="s">
        <v>83</v>
      </c>
      <c r="L4" s="456" t="s">
        <v>84</v>
      </c>
      <c r="M4" s="456" t="s">
        <v>85</v>
      </c>
      <c r="N4" s="456" t="s">
        <v>86</v>
      </c>
      <c r="O4" s="459" t="s">
        <v>87</v>
      </c>
      <c r="P4" s="461" t="s">
        <v>88</v>
      </c>
      <c r="Q4" s="342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8"/>
      <c r="AG4" s="368"/>
      <c r="AH4" s="368"/>
      <c r="AI4" s="368"/>
      <c r="AJ4" s="368"/>
      <c r="AK4" s="368"/>
      <c r="AL4" s="368"/>
      <c r="AM4" s="368"/>
      <c r="AN4" s="368"/>
      <c r="AO4" s="368"/>
      <c r="AP4" s="368"/>
      <c r="AQ4" s="368"/>
      <c r="AR4" s="368"/>
      <c r="AS4" s="368"/>
      <c r="AT4" s="368"/>
      <c r="AU4" s="368"/>
      <c r="AV4" s="368"/>
      <c r="AW4" s="368"/>
      <c r="AX4" s="368"/>
      <c r="AY4" s="368"/>
      <c r="AZ4" s="368"/>
      <c r="BA4" s="368"/>
      <c r="BB4" s="368"/>
      <c r="BC4" s="368"/>
      <c r="BD4" s="368"/>
      <c r="BE4" s="368"/>
      <c r="BF4" s="368"/>
      <c r="BG4" s="368"/>
      <c r="BH4" s="368"/>
      <c r="BI4" s="368"/>
      <c r="BJ4" s="368"/>
      <c r="BK4" s="368"/>
      <c r="BL4" s="368"/>
      <c r="BM4" s="368"/>
      <c r="BN4" s="368"/>
      <c r="BO4" s="368"/>
      <c r="BP4" s="368"/>
      <c r="BQ4" s="368"/>
      <c r="BR4" s="368"/>
      <c r="BS4" s="368"/>
      <c r="BT4" s="368"/>
      <c r="BU4" s="368"/>
      <c r="BV4" s="368"/>
      <c r="BW4" s="368"/>
      <c r="BX4" s="368"/>
      <c r="BY4" s="368"/>
      <c r="BZ4" s="368"/>
      <c r="CA4" s="368"/>
      <c r="CB4" s="368"/>
      <c r="CC4" s="368"/>
      <c r="CD4" s="368"/>
      <c r="CE4" s="368"/>
      <c r="CF4" s="368"/>
      <c r="CG4" s="368"/>
      <c r="CH4" s="368"/>
      <c r="CI4" s="368"/>
      <c r="CJ4" s="368"/>
      <c r="CK4" s="368"/>
      <c r="CL4" s="368"/>
      <c r="CM4" s="368"/>
      <c r="CN4" s="368"/>
      <c r="CO4" s="368"/>
      <c r="CP4" s="368"/>
      <c r="CQ4" s="368"/>
      <c r="CR4" s="368"/>
      <c r="CS4" s="368"/>
      <c r="CT4" s="368"/>
      <c r="CU4" s="368"/>
      <c r="CV4" s="368"/>
      <c r="CW4" s="368"/>
      <c r="CX4" s="368"/>
      <c r="CY4" s="368"/>
      <c r="CZ4" s="368"/>
      <c r="DA4" s="368"/>
      <c r="DB4" s="368"/>
      <c r="DC4" s="368"/>
      <c r="DD4" s="368"/>
      <c r="DE4" s="368"/>
      <c r="DF4" s="368"/>
      <c r="DG4" s="368"/>
      <c r="DH4" s="368"/>
      <c r="DI4" s="368"/>
      <c r="DJ4" s="368"/>
      <c r="DK4" s="368"/>
      <c r="DL4" s="368"/>
      <c r="DM4" s="368"/>
      <c r="DN4" s="368"/>
      <c r="DO4" s="368"/>
      <c r="DP4" s="368"/>
      <c r="DQ4" s="368"/>
      <c r="DR4" s="368"/>
      <c r="DS4" s="368"/>
      <c r="DT4" s="368"/>
      <c r="DU4" s="368"/>
      <c r="DV4" s="368"/>
      <c r="DW4" s="368"/>
      <c r="DX4" s="368"/>
      <c r="DY4" s="368"/>
      <c r="DZ4" s="368"/>
      <c r="EA4" s="368"/>
      <c r="EB4" s="368"/>
      <c r="EC4" s="368"/>
      <c r="ED4" s="368"/>
      <c r="EE4" s="368"/>
      <c r="EF4" s="368"/>
      <c r="EG4" s="368"/>
      <c r="EH4" s="368"/>
      <c r="EI4" s="368"/>
      <c r="EJ4" s="368"/>
      <c r="EK4" s="368"/>
      <c r="EL4" s="368"/>
      <c r="EM4" s="368"/>
      <c r="EN4" s="368"/>
      <c r="EO4" s="368"/>
      <c r="EP4" s="368"/>
      <c r="EQ4" s="368"/>
      <c r="ER4" s="368"/>
      <c r="ES4" s="368"/>
      <c r="ET4" s="368"/>
      <c r="EU4" s="368"/>
      <c r="EV4" s="368"/>
      <c r="EW4" s="368"/>
      <c r="EX4" s="368"/>
      <c r="EY4" s="368"/>
      <c r="EZ4" s="368"/>
      <c r="FA4" s="368"/>
      <c r="FB4" s="368"/>
      <c r="FC4" s="368"/>
      <c r="FD4" s="368"/>
      <c r="FE4" s="368"/>
      <c r="FF4" s="368"/>
      <c r="FG4" s="368"/>
      <c r="FH4" s="368"/>
      <c r="FI4" s="368"/>
      <c r="FJ4" s="368"/>
      <c r="FK4" s="368"/>
      <c r="FL4" s="368"/>
      <c r="FM4" s="368"/>
      <c r="FN4" s="368"/>
      <c r="FO4" s="368"/>
      <c r="FP4" s="368"/>
      <c r="FQ4" s="368"/>
      <c r="FR4" s="368"/>
      <c r="FS4" s="368"/>
      <c r="FT4" s="368"/>
      <c r="FU4" s="368"/>
      <c r="FV4" s="368"/>
      <c r="FW4" s="368"/>
      <c r="FX4" s="368"/>
      <c r="FY4" s="368"/>
      <c r="FZ4" s="368"/>
      <c r="GA4" s="368"/>
      <c r="GB4" s="368"/>
      <c r="GC4" s="368"/>
      <c r="GD4" s="368"/>
      <c r="GE4" s="368"/>
      <c r="GF4" s="368"/>
      <c r="GG4" s="368"/>
      <c r="GH4" s="368"/>
      <c r="GI4" s="368"/>
      <c r="GJ4" s="368"/>
      <c r="GK4" s="368"/>
      <c r="GL4" s="368"/>
      <c r="GM4" s="368"/>
      <c r="GN4" s="368"/>
      <c r="GO4" s="368"/>
      <c r="GP4" s="368"/>
      <c r="GQ4" s="368"/>
      <c r="GR4" s="368"/>
      <c r="GS4" s="368"/>
      <c r="GT4" s="368"/>
      <c r="GU4" s="368"/>
      <c r="GV4" s="368"/>
      <c r="GW4" s="368"/>
      <c r="GX4" s="368"/>
      <c r="GY4" s="368"/>
      <c r="GZ4" s="368"/>
      <c r="HA4" s="368"/>
      <c r="HB4" s="368"/>
      <c r="HC4" s="368"/>
      <c r="HD4" s="368"/>
      <c r="HE4" s="368"/>
      <c r="HF4" s="368"/>
      <c r="HG4" s="368"/>
      <c r="HH4" s="368"/>
      <c r="HI4" s="368"/>
      <c r="HJ4" s="368"/>
      <c r="HK4" s="368"/>
      <c r="HL4" s="368"/>
      <c r="HM4" s="368"/>
      <c r="HN4" s="368"/>
      <c r="HO4" s="368"/>
      <c r="HP4" s="368"/>
      <c r="HQ4" s="368"/>
      <c r="HR4" s="368"/>
      <c r="HS4" s="368"/>
      <c r="HT4" s="368"/>
      <c r="HU4" s="368"/>
      <c r="HV4" s="368"/>
      <c r="HW4" s="368"/>
      <c r="HX4" s="368"/>
      <c r="HY4" s="368"/>
      <c r="HZ4" s="368"/>
      <c r="IA4" s="368"/>
      <c r="IB4" s="368"/>
      <c r="IC4" s="368"/>
      <c r="ID4" s="368"/>
      <c r="IE4" s="368"/>
      <c r="IF4" s="368"/>
      <c r="IG4" s="368"/>
      <c r="IH4" s="368"/>
      <c r="II4" s="368"/>
      <c r="IJ4" s="368"/>
      <c r="IK4" s="368"/>
      <c r="IL4" s="368"/>
      <c r="IM4" s="368"/>
    </row>
    <row r="5" spans="1:247" s="347" customFormat="1" ht="39" customHeight="1">
      <c r="A5" s="356" t="s">
        <v>98</v>
      </c>
      <c r="B5" s="356" t="s">
        <v>99</v>
      </c>
      <c r="C5" s="356" t="s">
        <v>100</v>
      </c>
      <c r="D5" s="456"/>
      <c r="E5" s="457"/>
      <c r="F5" s="456"/>
      <c r="G5" s="356" t="s">
        <v>89</v>
      </c>
      <c r="H5" s="356" t="s">
        <v>90</v>
      </c>
      <c r="I5" s="356" t="s">
        <v>91</v>
      </c>
      <c r="J5" s="456"/>
      <c r="K5" s="456"/>
      <c r="L5" s="456"/>
      <c r="M5" s="456"/>
      <c r="N5" s="456"/>
      <c r="O5" s="460"/>
      <c r="P5" s="462"/>
      <c r="Q5" s="342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368"/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  <c r="BL5" s="368"/>
      <c r="BM5" s="368"/>
      <c r="BN5" s="368"/>
      <c r="BO5" s="368"/>
      <c r="BP5" s="368"/>
      <c r="BQ5" s="368"/>
      <c r="BR5" s="368"/>
      <c r="BS5" s="368"/>
      <c r="BT5" s="368"/>
      <c r="BU5" s="368"/>
      <c r="BV5" s="368"/>
      <c r="BW5" s="368"/>
      <c r="BX5" s="368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368"/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8"/>
      <c r="DV5" s="368"/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8"/>
      <c r="EI5" s="368"/>
      <c r="EJ5" s="368"/>
      <c r="EK5" s="368"/>
      <c r="EL5" s="368"/>
      <c r="EM5" s="368"/>
      <c r="EN5" s="368"/>
      <c r="EO5" s="368"/>
      <c r="EP5" s="368"/>
      <c r="EQ5" s="368"/>
      <c r="ER5" s="368"/>
      <c r="ES5" s="368"/>
      <c r="ET5" s="368"/>
      <c r="EU5" s="368"/>
      <c r="EV5" s="368"/>
      <c r="EW5" s="368"/>
      <c r="EX5" s="368"/>
      <c r="EY5" s="368"/>
      <c r="EZ5" s="368"/>
      <c r="FA5" s="368"/>
      <c r="FB5" s="368"/>
      <c r="FC5" s="368"/>
      <c r="FD5" s="368"/>
      <c r="FE5" s="368"/>
      <c r="FF5" s="368"/>
      <c r="FG5" s="368"/>
      <c r="FH5" s="368"/>
      <c r="FI5" s="368"/>
      <c r="FJ5" s="368"/>
      <c r="FK5" s="368"/>
      <c r="FL5" s="368"/>
      <c r="FM5" s="368"/>
      <c r="FN5" s="368"/>
      <c r="FO5" s="368"/>
      <c r="FP5" s="368"/>
      <c r="FQ5" s="368"/>
      <c r="FR5" s="368"/>
      <c r="FS5" s="368"/>
      <c r="FT5" s="368"/>
      <c r="FU5" s="368"/>
      <c r="FV5" s="368"/>
      <c r="FW5" s="368"/>
      <c r="FX5" s="368"/>
      <c r="FY5" s="368"/>
      <c r="FZ5" s="368"/>
      <c r="GA5" s="368"/>
      <c r="GB5" s="368"/>
      <c r="GC5" s="368"/>
      <c r="GD5" s="368"/>
      <c r="GE5" s="368"/>
      <c r="GF5" s="368"/>
      <c r="GG5" s="368"/>
      <c r="GH5" s="368"/>
      <c r="GI5" s="368"/>
      <c r="GJ5" s="368"/>
      <c r="GK5" s="368"/>
      <c r="GL5" s="368"/>
      <c r="GM5" s="368"/>
      <c r="GN5" s="368"/>
      <c r="GO5" s="368"/>
      <c r="GP5" s="368"/>
      <c r="GQ5" s="368"/>
      <c r="GR5" s="368"/>
      <c r="GS5" s="368"/>
      <c r="GT5" s="368"/>
      <c r="GU5" s="368"/>
      <c r="GV5" s="368"/>
      <c r="GW5" s="368"/>
      <c r="GX5" s="368"/>
      <c r="GY5" s="368"/>
      <c r="GZ5" s="368"/>
      <c r="HA5" s="368"/>
      <c r="HB5" s="368"/>
      <c r="HC5" s="368"/>
      <c r="HD5" s="368"/>
      <c r="HE5" s="368"/>
      <c r="HF5" s="368"/>
      <c r="HG5" s="368"/>
      <c r="HH5" s="368"/>
      <c r="HI5" s="368"/>
      <c r="HJ5" s="368"/>
      <c r="HK5" s="368"/>
      <c r="HL5" s="368"/>
      <c r="HM5" s="368"/>
      <c r="HN5" s="368"/>
      <c r="HO5" s="368"/>
      <c r="HP5" s="368"/>
      <c r="HQ5" s="368"/>
      <c r="HR5" s="368"/>
      <c r="HS5" s="368"/>
      <c r="HT5" s="368"/>
      <c r="HU5" s="368"/>
      <c r="HV5" s="368"/>
      <c r="HW5" s="368"/>
      <c r="HX5" s="368"/>
      <c r="HY5" s="368"/>
      <c r="HZ5" s="368"/>
      <c r="IA5" s="368"/>
      <c r="IB5" s="368"/>
      <c r="IC5" s="368"/>
      <c r="ID5" s="368"/>
      <c r="IE5" s="368"/>
      <c r="IF5" s="368"/>
      <c r="IG5" s="368"/>
      <c r="IH5" s="368"/>
      <c r="II5" s="368"/>
      <c r="IJ5" s="368"/>
      <c r="IK5" s="368"/>
      <c r="IL5" s="368"/>
      <c r="IM5" s="368"/>
    </row>
    <row r="6" spans="1:247" ht="36.75" customHeight="1">
      <c r="A6" s="357">
        <v>212</v>
      </c>
      <c r="B6" s="402" t="s">
        <v>284</v>
      </c>
      <c r="C6" s="402" t="s">
        <v>285</v>
      </c>
      <c r="D6" s="357">
        <v>129001</v>
      </c>
      <c r="E6" s="408" t="s">
        <v>290</v>
      </c>
      <c r="F6" s="357">
        <v>1</v>
      </c>
      <c r="G6" s="357">
        <v>2</v>
      </c>
      <c r="H6" s="357">
        <v>3</v>
      </c>
      <c r="I6" s="357">
        <v>4</v>
      </c>
      <c r="J6" s="357">
        <v>5</v>
      </c>
      <c r="K6" s="357">
        <v>6</v>
      </c>
      <c r="L6" s="357">
        <v>7</v>
      </c>
      <c r="M6" s="357">
        <v>8</v>
      </c>
      <c r="N6" s="357">
        <v>9</v>
      </c>
      <c r="O6" s="365">
        <v>10</v>
      </c>
      <c r="P6" s="366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48" customFormat="1" ht="24.75" customHeight="1">
      <c r="A7" s="358"/>
      <c r="B7" s="358"/>
      <c r="C7" s="358"/>
      <c r="D7" s="359"/>
      <c r="E7" s="398"/>
      <c r="F7" s="361">
        <v>495.06</v>
      </c>
      <c r="G7" s="362">
        <v>495.06</v>
      </c>
      <c r="H7" s="363">
        <v>495.06</v>
      </c>
      <c r="I7" s="361"/>
      <c r="J7" s="361"/>
      <c r="K7" s="361"/>
      <c r="L7" s="361"/>
      <c r="M7" s="361"/>
      <c r="N7" s="361"/>
      <c r="O7" s="361"/>
      <c r="P7" s="362"/>
      <c r="Q7" s="369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</row>
    <row r="8" spans="1:247" ht="24.75" customHeight="1">
      <c r="A8" s="358"/>
      <c r="B8" s="358"/>
      <c r="C8" s="358"/>
      <c r="D8" s="359"/>
      <c r="E8" s="360"/>
      <c r="F8" s="361"/>
      <c r="G8" s="362"/>
      <c r="H8" s="363"/>
      <c r="I8" s="361"/>
      <c r="J8" s="361"/>
      <c r="K8" s="361"/>
      <c r="L8" s="361"/>
      <c r="M8" s="361"/>
      <c r="N8" s="361"/>
      <c r="O8" s="361"/>
      <c r="P8" s="362"/>
      <c r="Q8" s="36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58"/>
      <c r="B9" s="358"/>
      <c r="C9" s="358"/>
      <c r="D9" s="359"/>
      <c r="E9" s="360"/>
      <c r="F9" s="361"/>
      <c r="G9" s="362"/>
      <c r="H9" s="363"/>
      <c r="I9" s="361"/>
      <c r="J9" s="361"/>
      <c r="K9" s="361"/>
      <c r="L9" s="361"/>
      <c r="M9" s="361"/>
      <c r="N9" s="361"/>
      <c r="O9" s="361"/>
      <c r="P9" s="362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58"/>
      <c r="B10" s="358"/>
      <c r="C10" s="358"/>
      <c r="D10" s="359"/>
      <c r="E10" s="360"/>
      <c r="F10" s="361"/>
      <c r="G10" s="362"/>
      <c r="H10" s="363"/>
      <c r="I10" s="361"/>
      <c r="J10" s="361"/>
      <c r="K10" s="361"/>
      <c r="L10" s="361"/>
      <c r="M10" s="361"/>
      <c r="N10" s="361"/>
      <c r="O10" s="361"/>
      <c r="P10" s="362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58"/>
      <c r="B11" s="358"/>
      <c r="C11" s="358"/>
      <c r="D11" s="359"/>
      <c r="E11" s="360"/>
      <c r="F11" s="361"/>
      <c r="G11" s="362"/>
      <c r="H11" s="363"/>
      <c r="I11" s="361"/>
      <c r="J11" s="361"/>
      <c r="K11" s="361"/>
      <c r="L11" s="361"/>
      <c r="M11" s="361"/>
      <c r="N11" s="361"/>
      <c r="O11" s="361"/>
      <c r="P11" s="362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58"/>
      <c r="B12" s="358"/>
      <c r="C12" s="358"/>
      <c r="D12" s="359"/>
      <c r="E12" s="360"/>
      <c r="F12" s="361"/>
      <c r="G12" s="362"/>
      <c r="H12" s="363"/>
      <c r="I12" s="361"/>
      <c r="J12" s="361"/>
      <c r="K12" s="361"/>
      <c r="L12" s="361"/>
      <c r="M12" s="361"/>
      <c r="N12" s="361"/>
      <c r="O12" s="361"/>
      <c r="P12" s="362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58"/>
      <c r="B13" s="358"/>
      <c r="C13" s="358"/>
      <c r="D13" s="359"/>
      <c r="E13" s="360"/>
      <c r="F13" s="361"/>
      <c r="G13" s="362"/>
      <c r="H13" s="363"/>
      <c r="I13" s="361"/>
      <c r="J13" s="361"/>
      <c r="K13" s="361"/>
      <c r="L13" s="361"/>
      <c r="M13" s="361"/>
      <c r="N13" s="361"/>
      <c r="O13" s="361"/>
      <c r="P13" s="362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58"/>
      <c r="B14" s="358"/>
      <c r="C14" s="358"/>
      <c r="D14" s="359"/>
      <c r="E14" s="360"/>
      <c r="F14" s="361"/>
      <c r="G14" s="362"/>
      <c r="H14" s="363"/>
      <c r="I14" s="361"/>
      <c r="J14" s="361"/>
      <c r="K14" s="361"/>
      <c r="L14" s="361"/>
      <c r="M14" s="361"/>
      <c r="N14" s="361"/>
      <c r="O14" s="361"/>
      <c r="P14" s="362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58"/>
      <c r="B15" s="358"/>
      <c r="C15" s="358"/>
      <c r="D15" s="359"/>
      <c r="E15" s="360"/>
      <c r="F15" s="361"/>
      <c r="G15" s="362"/>
      <c r="H15" s="363"/>
      <c r="I15" s="361"/>
      <c r="J15" s="361"/>
      <c r="K15" s="361"/>
      <c r="L15" s="361"/>
      <c r="M15" s="361"/>
      <c r="N15" s="361"/>
      <c r="O15" s="361"/>
      <c r="P15" s="362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workbookViewId="0">
      <selection activeCell="I8" sqref="I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267</v>
      </c>
      <c r="O1" s="3"/>
    </row>
    <row r="2" spans="1:15" ht="18.75" customHeight="1">
      <c r="A2" s="609" t="s">
        <v>268</v>
      </c>
      <c r="B2" s="609"/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610" t="s">
        <v>122</v>
      </c>
      <c r="B4" s="611" t="s">
        <v>79</v>
      </c>
      <c r="C4" s="613" t="s">
        <v>269</v>
      </c>
      <c r="D4" s="610" t="s">
        <v>270</v>
      </c>
      <c r="E4" s="610" t="s">
        <v>271</v>
      </c>
      <c r="F4" s="610"/>
      <c r="G4" s="610" t="s">
        <v>272</v>
      </c>
      <c r="H4" s="614" t="s">
        <v>273</v>
      </c>
      <c r="I4" s="610" t="s">
        <v>274</v>
      </c>
      <c r="J4" s="610" t="s">
        <v>275</v>
      </c>
      <c r="K4" s="610" t="s">
        <v>276</v>
      </c>
      <c r="L4" s="610" t="s">
        <v>277</v>
      </c>
      <c r="M4" s="610" t="s">
        <v>278</v>
      </c>
      <c r="N4" s="610" t="s">
        <v>279</v>
      </c>
      <c r="O4" s="3"/>
    </row>
    <row r="5" spans="1:15" ht="24.75" customHeight="1">
      <c r="A5" s="610"/>
      <c r="B5" s="612"/>
      <c r="C5" s="613"/>
      <c r="D5" s="610"/>
      <c r="E5" s="6" t="s">
        <v>161</v>
      </c>
      <c r="F5" s="7" t="s">
        <v>280</v>
      </c>
      <c r="G5" s="610"/>
      <c r="H5" s="614"/>
      <c r="I5" s="610"/>
      <c r="J5" s="610"/>
      <c r="K5" s="610"/>
      <c r="L5" s="610"/>
      <c r="M5" s="610"/>
      <c r="N5" s="610"/>
      <c r="O5" s="3"/>
    </row>
    <row r="6" spans="1:15" ht="27" customHeight="1">
      <c r="A6" s="8">
        <v>129001</v>
      </c>
      <c r="B6" s="438" t="s">
        <v>306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12">
      <c r="A7" s="11"/>
      <c r="B7" s="12"/>
      <c r="C7" s="12"/>
      <c r="D7" s="13"/>
      <c r="E7" s="14"/>
      <c r="F7" s="15"/>
      <c r="G7" s="13"/>
      <c r="H7" s="16"/>
      <c r="I7" s="16" t="s">
        <v>281</v>
      </c>
      <c r="J7" s="16" t="s">
        <v>281</v>
      </c>
      <c r="K7" s="16" t="s">
        <v>281</v>
      </c>
      <c r="L7" s="12" t="s">
        <v>281</v>
      </c>
      <c r="M7" s="20" t="s">
        <v>281</v>
      </c>
      <c r="N7" s="20" t="s">
        <v>281</v>
      </c>
      <c r="O7" s="17"/>
    </row>
    <row r="8" spans="1:15" ht="12">
      <c r="A8" s="11"/>
      <c r="B8" s="12"/>
      <c r="C8" s="12"/>
      <c r="D8" s="13"/>
      <c r="E8" s="14"/>
      <c r="F8" s="15"/>
      <c r="G8" s="13"/>
      <c r="H8" s="16"/>
      <c r="I8" s="16"/>
      <c r="J8" s="16"/>
      <c r="K8" s="16"/>
      <c r="L8" s="12"/>
      <c r="M8" s="20"/>
      <c r="N8" s="20"/>
      <c r="O8" s="3"/>
    </row>
    <row r="9" spans="1:15" ht="12">
      <c r="A9" s="3"/>
      <c r="B9" s="3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3"/>
    </row>
    <row r="10" spans="1:15" ht="12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3"/>
      <c r="O10" s="3"/>
    </row>
    <row r="11" spans="1:15" ht="12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2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1"/>
  <sheetViews>
    <sheetView showGridLines="0" showZeros="0" workbookViewId="0">
      <selection activeCell="E8" sqref="E8"/>
    </sheetView>
  </sheetViews>
  <sheetFormatPr defaultColWidth="9" defaultRowHeight="18.95" customHeight="1"/>
  <cols>
    <col min="1" max="3" width="3.5" style="316" customWidth="1"/>
    <col min="4" max="4" width="7.125" style="316" customWidth="1"/>
    <col min="5" max="5" width="25.625" style="317" customWidth="1"/>
    <col min="6" max="6" width="9.75" style="318" customWidth="1"/>
    <col min="7" max="10" width="8.5" style="318" customWidth="1"/>
    <col min="11" max="12" width="8.625" style="318" customWidth="1"/>
    <col min="13" max="17" width="8" style="318" customWidth="1"/>
    <col min="18" max="18" width="8" style="319" customWidth="1"/>
    <col min="19" max="21" width="8" style="320" customWidth="1"/>
    <col min="22" max="16384" width="9" style="319"/>
  </cols>
  <sheetData>
    <row r="1" spans="1:22" ht="24.75" customHeight="1">
      <c r="A1" s="295"/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5"/>
      <c r="Q1" s="5"/>
      <c r="R1" s="5"/>
      <c r="S1" s="338"/>
      <c r="T1" s="338"/>
      <c r="U1" s="295" t="s">
        <v>101</v>
      </c>
      <c r="V1" s="5"/>
    </row>
    <row r="2" spans="1:22" ht="24.75" customHeight="1">
      <c r="A2" s="470" t="s">
        <v>102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  <c r="Q2" s="470"/>
      <c r="R2" s="470"/>
      <c r="S2" s="470"/>
      <c r="T2" s="470"/>
      <c r="U2" s="470"/>
      <c r="V2" s="5"/>
    </row>
    <row r="3" spans="1:22" s="312" customFormat="1" ht="24.75" customHeight="1">
      <c r="A3" s="321"/>
      <c r="B3" s="322"/>
      <c r="C3" s="323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337"/>
      <c r="Q3" s="337"/>
      <c r="R3" s="339"/>
      <c r="S3" s="340"/>
      <c r="T3" s="471" t="s">
        <v>77</v>
      </c>
      <c r="U3" s="471"/>
      <c r="V3" s="339"/>
    </row>
    <row r="4" spans="1:22" s="313" customFormat="1" ht="30" customHeight="1">
      <c r="A4" s="324" t="s">
        <v>103</v>
      </c>
      <c r="B4" s="324"/>
      <c r="C4" s="325"/>
      <c r="D4" s="474" t="s">
        <v>78</v>
      </c>
      <c r="E4" s="475" t="s">
        <v>96</v>
      </c>
      <c r="F4" s="468" t="s">
        <v>104</v>
      </c>
      <c r="G4" s="326" t="s">
        <v>105</v>
      </c>
      <c r="H4" s="324"/>
      <c r="I4" s="324"/>
      <c r="J4" s="325"/>
      <c r="K4" s="472" t="s">
        <v>106</v>
      </c>
      <c r="L4" s="472"/>
      <c r="M4" s="472"/>
      <c r="N4" s="472"/>
      <c r="O4" s="472"/>
      <c r="P4" s="472"/>
      <c r="Q4" s="472"/>
      <c r="R4" s="472"/>
      <c r="S4" s="463" t="s">
        <v>107</v>
      </c>
      <c r="T4" s="466" t="s">
        <v>108</v>
      </c>
      <c r="U4" s="466" t="s">
        <v>109</v>
      </c>
      <c r="V4" s="341"/>
    </row>
    <row r="5" spans="1:22" s="313" customFormat="1" ht="21.75" customHeight="1">
      <c r="A5" s="473" t="s">
        <v>98</v>
      </c>
      <c r="B5" s="474" t="s">
        <v>99</v>
      </c>
      <c r="C5" s="474" t="s">
        <v>100</v>
      </c>
      <c r="D5" s="474"/>
      <c r="E5" s="475"/>
      <c r="F5" s="468"/>
      <c r="G5" s="474" t="s">
        <v>80</v>
      </c>
      <c r="H5" s="474" t="s">
        <v>110</v>
      </c>
      <c r="I5" s="474" t="s">
        <v>111</v>
      </c>
      <c r="J5" s="468" t="s">
        <v>112</v>
      </c>
      <c r="K5" s="467" t="s">
        <v>80</v>
      </c>
      <c r="L5" s="477" t="s">
        <v>113</v>
      </c>
      <c r="M5" s="477" t="s">
        <v>114</v>
      </c>
      <c r="N5" s="467" t="s">
        <v>115</v>
      </c>
      <c r="O5" s="469" t="s">
        <v>116</v>
      </c>
      <c r="P5" s="469" t="s">
        <v>117</v>
      </c>
      <c r="Q5" s="469" t="s">
        <v>118</v>
      </c>
      <c r="R5" s="469" t="s">
        <v>119</v>
      </c>
      <c r="S5" s="464"/>
      <c r="T5" s="465"/>
      <c r="U5" s="465"/>
      <c r="V5" s="341"/>
    </row>
    <row r="6" spans="1:22" s="314" customFormat="1" ht="29.25" customHeight="1">
      <c r="A6" s="473"/>
      <c r="B6" s="474"/>
      <c r="C6" s="474"/>
      <c r="D6" s="474"/>
      <c r="E6" s="476"/>
      <c r="F6" s="327" t="s">
        <v>97</v>
      </c>
      <c r="G6" s="474"/>
      <c r="H6" s="474"/>
      <c r="I6" s="474"/>
      <c r="J6" s="468"/>
      <c r="K6" s="468"/>
      <c r="L6" s="478"/>
      <c r="M6" s="478"/>
      <c r="N6" s="468"/>
      <c r="O6" s="467"/>
      <c r="P6" s="467"/>
      <c r="Q6" s="467"/>
      <c r="R6" s="467"/>
      <c r="S6" s="465"/>
      <c r="T6" s="465"/>
      <c r="U6" s="465"/>
      <c r="V6" s="342"/>
    </row>
    <row r="7" spans="1:22" ht="24.75" customHeight="1">
      <c r="A7" s="328">
        <v>212</v>
      </c>
      <c r="B7" s="403" t="s">
        <v>284</v>
      </c>
      <c r="C7" s="403" t="s">
        <v>285</v>
      </c>
      <c r="D7" s="328">
        <v>129001</v>
      </c>
      <c r="E7" s="399" t="s">
        <v>291</v>
      </c>
      <c r="F7" s="329">
        <v>1</v>
      </c>
      <c r="G7" s="328">
        <v>2</v>
      </c>
      <c r="H7" s="328">
        <v>3</v>
      </c>
      <c r="I7" s="328">
        <v>4</v>
      </c>
      <c r="J7" s="328">
        <v>5</v>
      </c>
      <c r="K7" s="328">
        <v>6</v>
      </c>
      <c r="L7" s="328">
        <v>7</v>
      </c>
      <c r="M7" s="328">
        <v>8</v>
      </c>
      <c r="N7" s="328">
        <v>9</v>
      </c>
      <c r="O7" s="328">
        <v>10</v>
      </c>
      <c r="P7" s="328">
        <v>11</v>
      </c>
      <c r="Q7" s="328">
        <v>12</v>
      </c>
      <c r="R7" s="328">
        <v>13</v>
      </c>
      <c r="S7" s="329">
        <v>14</v>
      </c>
      <c r="T7" s="329">
        <v>15</v>
      </c>
      <c r="U7" s="329">
        <v>16</v>
      </c>
      <c r="V7" s="5"/>
    </row>
    <row r="8" spans="1:22" s="315" customFormat="1" ht="24.75" customHeight="1">
      <c r="A8" s="330"/>
      <c r="B8" s="330"/>
      <c r="C8" s="330"/>
      <c r="D8" s="331"/>
      <c r="E8" s="400"/>
      <c r="F8" s="333">
        <v>495.06</v>
      </c>
      <c r="G8" s="334">
        <v>495.06</v>
      </c>
      <c r="H8" s="335"/>
      <c r="I8" s="335">
        <v>495.06</v>
      </c>
      <c r="J8" s="335"/>
      <c r="K8" s="335"/>
      <c r="L8" s="335"/>
      <c r="M8" s="333"/>
      <c r="N8" s="335"/>
      <c r="O8" s="335"/>
      <c r="P8" s="335"/>
      <c r="Q8" s="335"/>
      <c r="R8" s="343"/>
      <c r="S8" s="344"/>
      <c r="T8" s="345"/>
      <c r="U8" s="343"/>
      <c r="V8" s="346"/>
    </row>
    <row r="9" spans="1:22" ht="24.75" customHeight="1">
      <c r="A9" s="330"/>
      <c r="B9" s="330"/>
      <c r="C9" s="330"/>
      <c r="D9" s="331"/>
      <c r="E9" s="332"/>
      <c r="F9" s="333"/>
      <c r="G9" s="334"/>
      <c r="H9" s="335"/>
      <c r="I9" s="335"/>
      <c r="J9" s="335"/>
      <c r="K9" s="335"/>
      <c r="L9" s="335"/>
      <c r="M9" s="333"/>
      <c r="N9" s="335"/>
      <c r="O9" s="335"/>
      <c r="P9" s="335"/>
      <c r="Q9" s="335"/>
      <c r="R9" s="343"/>
      <c r="S9" s="344"/>
      <c r="T9" s="345"/>
      <c r="U9" s="343"/>
      <c r="V9" s="5"/>
    </row>
    <row r="10" spans="1:22" ht="24.75" customHeight="1">
      <c r="A10" s="330"/>
      <c r="B10" s="330"/>
      <c r="C10" s="330"/>
      <c r="D10" s="331"/>
      <c r="E10" s="332"/>
      <c r="F10" s="333"/>
      <c r="G10" s="334"/>
      <c r="H10" s="335"/>
      <c r="I10" s="335"/>
      <c r="J10" s="335"/>
      <c r="K10" s="335"/>
      <c r="L10" s="335"/>
      <c r="M10" s="333"/>
      <c r="N10" s="335"/>
      <c r="O10" s="335"/>
      <c r="P10" s="335"/>
      <c r="Q10" s="335"/>
      <c r="R10" s="343"/>
      <c r="S10" s="344"/>
      <c r="T10" s="345"/>
      <c r="U10" s="343"/>
      <c r="V10" s="5"/>
    </row>
    <row r="11" spans="1:22" ht="24.75" customHeight="1">
      <c r="A11" s="330"/>
      <c r="B11" s="330"/>
      <c r="C11" s="330"/>
      <c r="D11" s="331"/>
      <c r="E11" s="332"/>
      <c r="F11" s="333"/>
      <c r="G11" s="334"/>
      <c r="H11" s="335"/>
      <c r="I11" s="335"/>
      <c r="J11" s="335"/>
      <c r="K11" s="335"/>
      <c r="L11" s="335"/>
      <c r="M11" s="333"/>
      <c r="N11" s="335"/>
      <c r="O11" s="335"/>
      <c r="P11" s="335"/>
      <c r="Q11" s="335"/>
      <c r="R11" s="343"/>
      <c r="S11" s="344"/>
      <c r="T11" s="345"/>
      <c r="U11" s="343"/>
      <c r="V11" s="5"/>
    </row>
    <row r="12" spans="1:22" ht="24.75" customHeight="1">
      <c r="A12" s="330"/>
      <c r="B12" s="330"/>
      <c r="C12" s="330"/>
      <c r="D12" s="331"/>
      <c r="E12" s="332"/>
      <c r="F12" s="333"/>
      <c r="G12" s="334"/>
      <c r="H12" s="335"/>
      <c r="I12" s="335"/>
      <c r="J12" s="335"/>
      <c r="K12" s="335"/>
      <c r="L12" s="335"/>
      <c r="M12" s="333"/>
      <c r="N12" s="335"/>
      <c r="O12" s="335"/>
      <c r="P12" s="335"/>
      <c r="Q12" s="335"/>
      <c r="R12" s="343"/>
      <c r="S12" s="344"/>
      <c r="T12" s="345"/>
      <c r="U12" s="343"/>
      <c r="V12" s="5"/>
    </row>
    <row r="13" spans="1:22" ht="24.75" customHeight="1">
      <c r="A13" s="330"/>
      <c r="B13" s="330"/>
      <c r="C13" s="330"/>
      <c r="D13" s="331"/>
      <c r="E13" s="332"/>
      <c r="F13" s="333"/>
      <c r="G13" s="334"/>
      <c r="H13" s="335"/>
      <c r="I13" s="335"/>
      <c r="J13" s="335"/>
      <c r="K13" s="335"/>
      <c r="L13" s="335"/>
      <c r="M13" s="333"/>
      <c r="N13" s="335"/>
      <c r="O13" s="335"/>
      <c r="P13" s="335"/>
      <c r="Q13" s="335"/>
      <c r="R13" s="343"/>
      <c r="S13" s="344"/>
      <c r="T13" s="345"/>
      <c r="U13" s="343"/>
      <c r="V13" s="5"/>
    </row>
    <row r="14" spans="1:22" ht="24.75" customHeight="1">
      <c r="A14" s="330"/>
      <c r="B14" s="330"/>
      <c r="C14" s="330"/>
      <c r="D14" s="331"/>
      <c r="E14" s="332"/>
      <c r="F14" s="333"/>
      <c r="G14" s="334"/>
      <c r="H14" s="335"/>
      <c r="I14" s="335"/>
      <c r="J14" s="335"/>
      <c r="K14" s="335"/>
      <c r="L14" s="335"/>
      <c r="M14" s="333"/>
      <c r="N14" s="335"/>
      <c r="O14" s="335"/>
      <c r="P14" s="335"/>
      <c r="Q14" s="335"/>
      <c r="R14" s="343"/>
      <c r="S14" s="344"/>
      <c r="T14" s="345"/>
      <c r="U14" s="343"/>
      <c r="V14" s="5"/>
    </row>
    <row r="15" spans="1:22" ht="24.75" customHeight="1">
      <c r="A15" s="330"/>
      <c r="B15" s="330"/>
      <c r="C15" s="330"/>
      <c r="D15" s="331"/>
      <c r="E15" s="332"/>
      <c r="F15" s="333"/>
      <c r="G15" s="334"/>
      <c r="H15" s="335"/>
      <c r="I15" s="335"/>
      <c r="J15" s="335"/>
      <c r="K15" s="335"/>
      <c r="L15" s="335"/>
      <c r="M15" s="333"/>
      <c r="N15" s="335"/>
      <c r="O15" s="335"/>
      <c r="P15" s="335"/>
      <c r="Q15" s="335"/>
      <c r="R15" s="343"/>
      <c r="S15" s="344"/>
      <c r="T15" s="345"/>
      <c r="U15" s="343"/>
      <c r="V15" s="5"/>
    </row>
    <row r="16" spans="1:22" ht="24.75" customHeight="1">
      <c r="A16" s="330"/>
      <c r="B16" s="330"/>
      <c r="C16" s="330"/>
      <c r="D16" s="331"/>
      <c r="E16" s="332"/>
      <c r="F16" s="333"/>
      <c r="G16" s="334"/>
      <c r="H16" s="335"/>
      <c r="I16" s="335"/>
      <c r="J16" s="335"/>
      <c r="K16" s="335"/>
      <c r="L16" s="335"/>
      <c r="M16" s="333"/>
      <c r="N16" s="335"/>
      <c r="O16" s="335"/>
      <c r="P16" s="335"/>
      <c r="Q16" s="335"/>
      <c r="R16" s="343"/>
      <c r="S16" s="344"/>
      <c r="T16" s="345"/>
      <c r="U16" s="343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336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336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295" t="s">
        <v>120</v>
      </c>
    </row>
    <row r="2" spans="1:21" ht="24.75" customHeight="1">
      <c r="A2" s="480" t="s">
        <v>121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</row>
    <row r="3" spans="1:21" ht="19.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481" t="s">
        <v>77</v>
      </c>
      <c r="U3" s="481"/>
    </row>
    <row r="4" spans="1:21" ht="27.75" customHeight="1">
      <c r="A4" s="482" t="s">
        <v>103</v>
      </c>
      <c r="B4" s="483"/>
      <c r="C4" s="484"/>
      <c r="D4" s="485" t="s">
        <v>122</v>
      </c>
      <c r="E4" s="485" t="s">
        <v>123</v>
      </c>
      <c r="F4" s="485" t="s">
        <v>97</v>
      </c>
      <c r="G4" s="479" t="s">
        <v>124</v>
      </c>
      <c r="H4" s="479" t="s">
        <v>125</v>
      </c>
      <c r="I4" s="479" t="s">
        <v>126</v>
      </c>
      <c r="J4" s="479" t="s">
        <v>127</v>
      </c>
      <c r="K4" s="479" t="s">
        <v>128</v>
      </c>
      <c r="L4" s="479" t="s">
        <v>129</v>
      </c>
      <c r="M4" s="479" t="s">
        <v>114</v>
      </c>
      <c r="N4" s="479" t="s">
        <v>130</v>
      </c>
      <c r="O4" s="479" t="s">
        <v>112</v>
      </c>
      <c r="P4" s="479" t="s">
        <v>116</v>
      </c>
      <c r="Q4" s="479" t="s">
        <v>115</v>
      </c>
      <c r="R4" s="479" t="s">
        <v>131</v>
      </c>
      <c r="S4" s="479" t="s">
        <v>132</v>
      </c>
      <c r="T4" s="479" t="s">
        <v>133</v>
      </c>
      <c r="U4" s="479" t="s">
        <v>119</v>
      </c>
    </row>
    <row r="5" spans="1:21" ht="13.5" customHeight="1">
      <c r="A5" s="485" t="s">
        <v>98</v>
      </c>
      <c r="B5" s="485" t="s">
        <v>99</v>
      </c>
      <c r="C5" s="485" t="s">
        <v>100</v>
      </c>
      <c r="D5" s="487"/>
      <c r="E5" s="487"/>
      <c r="F5" s="487"/>
      <c r="G5" s="479"/>
      <c r="H5" s="479"/>
      <c r="I5" s="479"/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</row>
    <row r="6" spans="1:21" ht="18" customHeight="1">
      <c r="A6" s="486"/>
      <c r="B6" s="486"/>
      <c r="C6" s="486"/>
      <c r="D6" s="486"/>
      <c r="E6" s="486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</row>
    <row r="7" spans="1:21" s="53" customFormat="1" ht="29.25" customHeight="1">
      <c r="A7" s="401" t="s">
        <v>283</v>
      </c>
      <c r="B7" s="401" t="s">
        <v>284</v>
      </c>
      <c r="C7" s="401" t="s">
        <v>285</v>
      </c>
      <c r="D7" s="401" t="s">
        <v>286</v>
      </c>
      <c r="E7" s="57"/>
      <c r="F7" s="58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</row>
    <row r="8" spans="1:21" ht="29.25" customHeight="1">
      <c r="A8" s="56"/>
      <c r="B8" s="56"/>
      <c r="C8" s="56"/>
      <c r="D8" s="56"/>
      <c r="E8" s="57"/>
      <c r="F8" s="58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</row>
    <row r="9" spans="1:21" ht="29.25" customHeight="1">
      <c r="A9" s="56"/>
      <c r="B9" s="56"/>
      <c r="C9" s="56"/>
      <c r="D9" s="56"/>
      <c r="E9" s="57"/>
      <c r="F9" s="58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</row>
    <row r="10" spans="1:21" ht="29.25" customHeight="1">
      <c r="A10" s="56"/>
      <c r="B10" s="56"/>
      <c r="C10" s="56"/>
      <c r="D10" s="56"/>
      <c r="E10" s="57"/>
      <c r="F10" s="58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</row>
    <row r="11" spans="1:21" ht="29.25" customHeight="1">
      <c r="A11" s="56"/>
      <c r="B11" s="56"/>
      <c r="C11" s="56"/>
      <c r="D11" s="56"/>
      <c r="E11" s="57"/>
      <c r="F11" s="58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</row>
    <row r="12" spans="1:21" ht="29.25" customHeight="1">
      <c r="A12" s="56"/>
      <c r="B12" s="56"/>
      <c r="C12" s="56"/>
      <c r="D12" s="56"/>
      <c r="E12" s="57"/>
      <c r="F12" s="58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</row>
    <row r="13" spans="1:21" ht="29.25" customHeight="1">
      <c r="A13" s="56"/>
      <c r="B13" s="56"/>
      <c r="C13" s="56"/>
      <c r="D13" s="56"/>
      <c r="E13" s="57"/>
      <c r="F13" s="58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</row>
    <row r="14" spans="1:21" ht="29.25" customHeight="1">
      <c r="A14" s="56"/>
      <c r="B14" s="56"/>
      <c r="C14" s="56"/>
      <c r="D14" s="56"/>
      <c r="E14" s="57"/>
      <c r="F14" s="5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</row>
    <row r="15" spans="1:21" ht="29.25" customHeight="1">
      <c r="A15" s="56"/>
      <c r="B15" s="56"/>
      <c r="C15" s="56"/>
      <c r="D15" s="56"/>
      <c r="E15" s="57"/>
      <c r="F15" s="58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7"/>
  <sheetViews>
    <sheetView showGridLines="0" showZeros="0" workbookViewId="0">
      <selection activeCell="E11" sqref="E11"/>
    </sheetView>
  </sheetViews>
  <sheetFormatPr defaultColWidth="9" defaultRowHeight="23.1" customHeight="1"/>
  <cols>
    <col min="1" max="3" width="3.625" style="297" customWidth="1"/>
    <col min="4" max="4" width="7.25" style="297" customWidth="1"/>
    <col min="5" max="5" width="19.5" style="297" customWidth="1"/>
    <col min="6" max="6" width="12.375" style="297" customWidth="1"/>
    <col min="7" max="7" width="8.5" style="297" customWidth="1"/>
    <col min="8" max="11" width="7.5" style="297" customWidth="1"/>
    <col min="12" max="12" width="7.5" style="298" customWidth="1"/>
    <col min="13" max="21" width="7.5" style="297" customWidth="1"/>
    <col min="22" max="22" width="8.125" style="297" customWidth="1"/>
    <col min="23" max="25" width="7.5" style="297" customWidth="1"/>
    <col min="26" max="16384" width="9" style="297"/>
  </cols>
  <sheetData>
    <row r="1" spans="1:254" ht="23.1" customHeight="1">
      <c r="A1" s="5"/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5"/>
      <c r="M1" s="299"/>
      <c r="N1" s="299"/>
      <c r="O1" s="299"/>
      <c r="P1" s="299"/>
      <c r="Q1" s="299"/>
      <c r="R1" s="299"/>
      <c r="S1" s="299"/>
      <c r="T1" s="299"/>
      <c r="U1" s="299"/>
      <c r="V1" s="5"/>
      <c r="W1" s="5"/>
      <c r="X1" s="5"/>
      <c r="Y1" s="308" t="s">
        <v>134</v>
      </c>
      <c r="Z1" s="309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93" t="s">
        <v>135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300"/>
      <c r="B3" s="300"/>
      <c r="C3" s="300"/>
      <c r="D3" s="301"/>
      <c r="E3" s="301"/>
      <c r="F3" s="301"/>
      <c r="G3" s="301"/>
      <c r="H3" s="301"/>
      <c r="I3" s="301"/>
      <c r="J3" s="301"/>
      <c r="K3" s="301"/>
      <c r="L3" s="5"/>
      <c r="M3" s="301"/>
      <c r="N3" s="301"/>
      <c r="O3" s="301"/>
      <c r="P3" s="301"/>
      <c r="Q3" s="301"/>
      <c r="R3" s="301"/>
      <c r="S3" s="301"/>
      <c r="T3" s="301"/>
      <c r="U3" s="301"/>
      <c r="V3" s="5"/>
      <c r="W3" s="5"/>
      <c r="X3" s="494" t="s">
        <v>77</v>
      </c>
      <c r="Y3" s="494"/>
      <c r="Z3" s="310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95" t="s">
        <v>95</v>
      </c>
      <c r="B4" s="495"/>
      <c r="C4" s="495"/>
      <c r="D4" s="491" t="s">
        <v>78</v>
      </c>
      <c r="E4" s="491" t="s">
        <v>96</v>
      </c>
      <c r="F4" s="491" t="s">
        <v>97</v>
      </c>
      <c r="G4" s="496" t="s">
        <v>136</v>
      </c>
      <c r="H4" s="497"/>
      <c r="I4" s="497"/>
      <c r="J4" s="497"/>
      <c r="K4" s="497"/>
      <c r="L4" s="498"/>
      <c r="M4" s="499" t="s">
        <v>137</v>
      </c>
      <c r="N4" s="499"/>
      <c r="O4" s="499"/>
      <c r="P4" s="499"/>
      <c r="Q4" s="499"/>
      <c r="R4" s="499"/>
      <c r="S4" s="499"/>
      <c r="T4" s="499"/>
      <c r="U4" s="488" t="s">
        <v>138</v>
      </c>
      <c r="V4" s="491" t="s">
        <v>139</v>
      </c>
      <c r="W4" s="491"/>
      <c r="X4" s="491"/>
      <c r="Y4" s="491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91" t="s">
        <v>98</v>
      </c>
      <c r="B5" s="491" t="s">
        <v>99</v>
      </c>
      <c r="C5" s="491" t="s">
        <v>100</v>
      </c>
      <c r="D5" s="491"/>
      <c r="E5" s="491"/>
      <c r="F5" s="491"/>
      <c r="G5" s="491" t="s">
        <v>80</v>
      </c>
      <c r="H5" s="491" t="s">
        <v>140</v>
      </c>
      <c r="I5" s="491" t="s">
        <v>141</v>
      </c>
      <c r="J5" s="491" t="s">
        <v>142</v>
      </c>
      <c r="K5" s="492" t="s">
        <v>143</v>
      </c>
      <c r="L5" s="491" t="s">
        <v>144</v>
      </c>
      <c r="M5" s="491" t="s">
        <v>80</v>
      </c>
      <c r="N5" s="491" t="s">
        <v>145</v>
      </c>
      <c r="O5" s="491" t="s">
        <v>146</v>
      </c>
      <c r="P5" s="491" t="s">
        <v>147</v>
      </c>
      <c r="Q5" s="492" t="s">
        <v>148</v>
      </c>
      <c r="R5" s="491" t="s">
        <v>149</v>
      </c>
      <c r="S5" s="491" t="s">
        <v>150</v>
      </c>
      <c r="T5" s="491" t="s">
        <v>151</v>
      </c>
      <c r="U5" s="489"/>
      <c r="V5" s="491" t="s">
        <v>80</v>
      </c>
      <c r="W5" s="491" t="s">
        <v>152</v>
      </c>
      <c r="X5" s="491" t="s">
        <v>153</v>
      </c>
      <c r="Y5" s="491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91"/>
      <c r="B6" s="491"/>
      <c r="C6" s="491"/>
      <c r="D6" s="491"/>
      <c r="E6" s="491"/>
      <c r="F6" s="491"/>
      <c r="G6" s="491"/>
      <c r="H6" s="491"/>
      <c r="I6" s="491"/>
      <c r="J6" s="491"/>
      <c r="K6" s="492"/>
      <c r="L6" s="491"/>
      <c r="M6" s="491"/>
      <c r="N6" s="491"/>
      <c r="O6" s="491"/>
      <c r="P6" s="491"/>
      <c r="Q6" s="492"/>
      <c r="R6" s="491"/>
      <c r="S6" s="491"/>
      <c r="T6" s="491"/>
      <c r="U6" s="490"/>
      <c r="V6" s="491"/>
      <c r="W6" s="491"/>
      <c r="X6" s="491"/>
      <c r="Y6" s="491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30.75" customHeight="1">
      <c r="A7" s="302">
        <v>212</v>
      </c>
      <c r="B7" s="404" t="s">
        <v>284</v>
      </c>
      <c r="C7" s="404" t="s">
        <v>285</v>
      </c>
      <c r="D7" s="404" t="s">
        <v>286</v>
      </c>
      <c r="E7" s="405" t="s">
        <v>288</v>
      </c>
      <c r="F7" s="302">
        <v>1</v>
      </c>
      <c r="G7" s="302">
        <v>2</v>
      </c>
      <c r="H7" s="302">
        <v>3</v>
      </c>
      <c r="I7" s="302">
        <v>4</v>
      </c>
      <c r="J7" s="302">
        <v>5</v>
      </c>
      <c r="K7" s="302">
        <v>6</v>
      </c>
      <c r="L7" s="302">
        <v>7</v>
      </c>
      <c r="M7" s="302">
        <v>8</v>
      </c>
      <c r="N7" s="302">
        <v>9</v>
      </c>
      <c r="O7" s="302">
        <v>10</v>
      </c>
      <c r="P7" s="302">
        <v>11</v>
      </c>
      <c r="Q7" s="302">
        <v>12</v>
      </c>
      <c r="R7" s="302">
        <v>13</v>
      </c>
      <c r="S7" s="302">
        <v>14</v>
      </c>
      <c r="T7" s="302">
        <v>15</v>
      </c>
      <c r="U7" s="302">
        <v>16</v>
      </c>
      <c r="V7" s="302">
        <v>17</v>
      </c>
      <c r="W7" s="302">
        <v>18</v>
      </c>
      <c r="X7" s="302">
        <v>19</v>
      </c>
      <c r="Y7" s="302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96" customFormat="1" ht="26.25" customHeight="1">
      <c r="A8" s="303"/>
      <c r="B8" s="303"/>
      <c r="C8" s="303"/>
      <c r="D8" s="304"/>
      <c r="E8" s="304"/>
      <c r="F8" s="407" t="s">
        <v>289</v>
      </c>
      <c r="G8" s="305"/>
      <c r="H8" s="305"/>
      <c r="I8" s="305"/>
      <c r="J8" s="305"/>
      <c r="K8" s="305"/>
      <c r="L8" s="306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05"/>
      <c r="Z8" s="311"/>
      <c r="AA8" s="311"/>
      <c r="AB8" s="311"/>
      <c r="AC8" s="311"/>
      <c r="AD8" s="311"/>
      <c r="AE8" s="311"/>
      <c r="AF8" s="311"/>
      <c r="AG8" s="311"/>
      <c r="AH8" s="311"/>
      <c r="AI8" s="311"/>
      <c r="AJ8" s="311"/>
      <c r="AK8" s="311"/>
      <c r="AL8" s="311"/>
      <c r="AM8" s="311"/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1"/>
      <c r="BR8" s="311"/>
      <c r="BS8" s="311"/>
      <c r="BT8" s="311"/>
      <c r="BU8" s="311"/>
      <c r="BV8" s="311"/>
      <c r="BW8" s="311"/>
      <c r="BX8" s="311"/>
      <c r="BY8" s="311"/>
      <c r="BZ8" s="311"/>
      <c r="CA8" s="311"/>
      <c r="CB8" s="311"/>
      <c r="CC8" s="311"/>
      <c r="CD8" s="311"/>
      <c r="CE8" s="311"/>
      <c r="CF8" s="311"/>
      <c r="CG8" s="311"/>
      <c r="CH8" s="311"/>
      <c r="CI8" s="311"/>
      <c r="CJ8" s="311"/>
      <c r="CK8" s="311"/>
      <c r="CL8" s="311"/>
      <c r="CM8" s="311"/>
      <c r="CN8" s="311"/>
      <c r="CO8" s="311"/>
      <c r="CP8" s="311"/>
      <c r="CQ8" s="311"/>
      <c r="CR8" s="311"/>
      <c r="CS8" s="311"/>
      <c r="CT8" s="311"/>
      <c r="CU8" s="311"/>
      <c r="CV8" s="311"/>
      <c r="CW8" s="311"/>
      <c r="CX8" s="311"/>
      <c r="CY8" s="311"/>
      <c r="CZ8" s="311"/>
      <c r="DA8" s="311"/>
      <c r="DB8" s="311"/>
      <c r="DC8" s="311"/>
      <c r="DD8" s="311"/>
      <c r="DE8" s="311"/>
      <c r="DF8" s="311"/>
      <c r="DG8" s="311"/>
      <c r="DH8" s="311"/>
      <c r="DI8" s="311"/>
      <c r="DJ8" s="311"/>
      <c r="DK8" s="311"/>
      <c r="DL8" s="311"/>
      <c r="DM8" s="311"/>
      <c r="DN8" s="311"/>
      <c r="DO8" s="311"/>
      <c r="DP8" s="311"/>
      <c r="DQ8" s="311"/>
      <c r="DR8" s="311"/>
      <c r="DS8" s="311"/>
      <c r="DT8" s="311"/>
      <c r="DU8" s="311"/>
      <c r="DV8" s="311"/>
      <c r="DW8" s="311"/>
      <c r="DX8" s="311"/>
      <c r="DY8" s="311"/>
      <c r="DZ8" s="311"/>
      <c r="EA8" s="311"/>
      <c r="EB8" s="311"/>
      <c r="EC8" s="311"/>
      <c r="ED8" s="311"/>
      <c r="EE8" s="311"/>
      <c r="EF8" s="311"/>
      <c r="EG8" s="311"/>
      <c r="EH8" s="311"/>
      <c r="EI8" s="311"/>
      <c r="EJ8" s="311"/>
      <c r="EK8" s="311"/>
      <c r="EL8" s="311"/>
      <c r="EM8" s="311"/>
      <c r="EN8" s="311"/>
      <c r="EO8" s="311"/>
      <c r="EP8" s="311"/>
      <c r="EQ8" s="311"/>
      <c r="ER8" s="311"/>
      <c r="ES8" s="311"/>
      <c r="ET8" s="311"/>
      <c r="EU8" s="311"/>
      <c r="EV8" s="311"/>
      <c r="EW8" s="311"/>
      <c r="EX8" s="311"/>
      <c r="EY8" s="311"/>
      <c r="EZ8" s="311"/>
      <c r="FA8" s="311"/>
      <c r="FB8" s="311"/>
      <c r="FC8" s="311"/>
      <c r="FD8" s="311"/>
      <c r="FE8" s="311"/>
      <c r="FF8" s="311"/>
      <c r="FG8" s="311"/>
      <c r="FH8" s="311"/>
      <c r="FI8" s="311"/>
      <c r="FJ8" s="311"/>
      <c r="FK8" s="311"/>
      <c r="FL8" s="311"/>
      <c r="FM8" s="311"/>
      <c r="FN8" s="311"/>
      <c r="FO8" s="311"/>
      <c r="FP8" s="311"/>
      <c r="FQ8" s="311"/>
      <c r="FR8" s="311"/>
      <c r="FS8" s="311"/>
      <c r="FT8" s="311"/>
      <c r="FU8" s="311"/>
      <c r="FV8" s="311"/>
      <c r="FW8" s="311"/>
      <c r="FX8" s="311"/>
      <c r="FY8" s="311"/>
      <c r="FZ8" s="311"/>
      <c r="GA8" s="311"/>
      <c r="GB8" s="311"/>
      <c r="GC8" s="311"/>
      <c r="GD8" s="311"/>
      <c r="GE8" s="311"/>
      <c r="GF8" s="311"/>
      <c r="GG8" s="311"/>
      <c r="GH8" s="311"/>
      <c r="GI8" s="311"/>
      <c r="GJ8" s="311"/>
      <c r="GK8" s="311"/>
      <c r="GL8" s="311"/>
      <c r="GM8" s="311"/>
      <c r="GN8" s="311"/>
      <c r="GO8" s="311"/>
      <c r="GP8" s="311"/>
      <c r="GQ8" s="311"/>
      <c r="GR8" s="311"/>
      <c r="GS8" s="311"/>
      <c r="GT8" s="311"/>
      <c r="GU8" s="311"/>
      <c r="GV8" s="311"/>
      <c r="GW8" s="311"/>
      <c r="GX8" s="311"/>
      <c r="GY8" s="311"/>
      <c r="GZ8" s="311"/>
      <c r="HA8" s="311"/>
      <c r="HB8" s="311"/>
      <c r="HC8" s="311"/>
      <c r="HD8" s="311"/>
      <c r="HE8" s="311"/>
      <c r="HF8" s="311"/>
      <c r="HG8" s="311"/>
      <c r="HH8" s="311"/>
      <c r="HI8" s="311"/>
      <c r="HJ8" s="311"/>
      <c r="HK8" s="311"/>
      <c r="HL8" s="311"/>
      <c r="HM8" s="311"/>
      <c r="HN8" s="311"/>
      <c r="HO8" s="311"/>
      <c r="HP8" s="311"/>
      <c r="HQ8" s="311"/>
      <c r="HR8" s="311"/>
      <c r="HS8" s="311"/>
      <c r="HT8" s="311"/>
      <c r="HU8" s="311"/>
      <c r="HV8" s="311"/>
      <c r="HW8" s="311"/>
      <c r="HX8" s="311"/>
      <c r="HY8" s="311"/>
      <c r="HZ8" s="311"/>
      <c r="IA8" s="311"/>
      <c r="IB8" s="311"/>
      <c r="IC8" s="311"/>
      <c r="ID8" s="311"/>
      <c r="IE8" s="311"/>
      <c r="IF8" s="311"/>
      <c r="IG8" s="311"/>
      <c r="IH8" s="311"/>
      <c r="II8" s="311"/>
      <c r="IJ8" s="311"/>
      <c r="IK8" s="311"/>
      <c r="IL8" s="311"/>
      <c r="IM8" s="311"/>
      <c r="IN8" s="311"/>
      <c r="IO8" s="311"/>
      <c r="IP8" s="311"/>
      <c r="IQ8" s="311"/>
      <c r="IR8" s="311"/>
      <c r="IS8" s="311"/>
      <c r="IT8" s="311"/>
    </row>
    <row r="9" spans="1:254" ht="26.25" customHeight="1">
      <c r="A9" s="303"/>
      <c r="B9" s="303"/>
      <c r="C9" s="303"/>
      <c r="D9" s="304"/>
      <c r="E9" s="304"/>
      <c r="F9" s="305"/>
      <c r="G9" s="305"/>
      <c r="H9" s="305"/>
      <c r="I9" s="305"/>
      <c r="J9" s="305"/>
      <c r="K9" s="305"/>
      <c r="L9" s="306"/>
      <c r="M9" s="305"/>
      <c r="N9" s="305"/>
      <c r="O9" s="305"/>
      <c r="P9" s="305"/>
      <c r="Q9" s="305"/>
      <c r="R9" s="305"/>
      <c r="S9" s="305"/>
      <c r="T9" s="305"/>
      <c r="U9" s="305"/>
      <c r="V9" s="305"/>
      <c r="W9" s="305"/>
      <c r="X9" s="305"/>
      <c r="Y9" s="305"/>
      <c r="Z9" s="307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303"/>
      <c r="B10" s="303"/>
      <c r="C10" s="303"/>
      <c r="D10" s="304"/>
      <c r="E10" s="304"/>
      <c r="F10" s="305"/>
      <c r="G10" s="305"/>
      <c r="H10" s="305"/>
      <c r="I10" s="305"/>
      <c r="J10" s="305"/>
      <c r="K10" s="305"/>
      <c r="L10" s="306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7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303"/>
      <c r="B11" s="303"/>
      <c r="C11" s="303"/>
      <c r="D11" s="304"/>
      <c r="E11" s="304"/>
      <c r="F11" s="305"/>
      <c r="G11" s="305"/>
      <c r="H11" s="305"/>
      <c r="I11" s="305"/>
      <c r="J11" s="305"/>
      <c r="K11" s="305"/>
      <c r="L11" s="306"/>
      <c r="M11" s="305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303"/>
      <c r="B12" s="303"/>
      <c r="C12" s="303"/>
      <c r="D12" s="304"/>
      <c r="E12" s="304"/>
      <c r="F12" s="305"/>
      <c r="G12" s="305"/>
      <c r="H12" s="305"/>
      <c r="I12" s="305"/>
      <c r="J12" s="305"/>
      <c r="K12" s="305"/>
      <c r="L12" s="306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303"/>
      <c r="B13" s="303"/>
      <c r="C13" s="303"/>
      <c r="D13" s="304"/>
      <c r="E13" s="304"/>
      <c r="F13" s="305"/>
      <c r="G13" s="305"/>
      <c r="H13" s="305"/>
      <c r="I13" s="305"/>
      <c r="J13" s="305"/>
      <c r="K13" s="305"/>
      <c r="L13" s="306"/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303"/>
      <c r="B14" s="303"/>
      <c r="C14" s="303"/>
      <c r="D14" s="304"/>
      <c r="E14" s="304"/>
      <c r="F14" s="305"/>
      <c r="G14" s="305"/>
      <c r="H14" s="305"/>
      <c r="I14" s="305"/>
      <c r="J14" s="305"/>
      <c r="K14" s="305"/>
      <c r="L14" s="306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303"/>
      <c r="B15" s="303"/>
      <c r="C15" s="303"/>
      <c r="D15" s="304"/>
      <c r="E15" s="304"/>
      <c r="F15" s="305"/>
      <c r="G15" s="305"/>
      <c r="H15" s="305"/>
      <c r="I15" s="305"/>
      <c r="J15" s="305"/>
      <c r="K15" s="305"/>
      <c r="L15" s="306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307"/>
      <c r="N16" s="307"/>
      <c r="O16" s="307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F7" sqref="F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95" t="s">
        <v>154</v>
      </c>
    </row>
    <row r="2" spans="1:14" ht="33" customHeight="1">
      <c r="A2" s="500" t="s">
        <v>155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01" t="s">
        <v>77</v>
      </c>
      <c r="N3" s="501"/>
    </row>
    <row r="4" spans="1:14" ht="22.5" customHeight="1">
      <c r="A4" s="502" t="s">
        <v>95</v>
      </c>
      <c r="B4" s="502"/>
      <c r="C4" s="502"/>
      <c r="D4" s="479" t="s">
        <v>122</v>
      </c>
      <c r="E4" s="479" t="s">
        <v>79</v>
      </c>
      <c r="F4" s="479" t="s">
        <v>80</v>
      </c>
      <c r="G4" s="479" t="s">
        <v>124</v>
      </c>
      <c r="H4" s="479"/>
      <c r="I4" s="479"/>
      <c r="J4" s="479"/>
      <c r="K4" s="479"/>
      <c r="L4" s="479" t="s">
        <v>128</v>
      </c>
      <c r="M4" s="479"/>
      <c r="N4" s="479"/>
    </row>
    <row r="5" spans="1:14" ht="17.25" customHeight="1">
      <c r="A5" s="479" t="s">
        <v>98</v>
      </c>
      <c r="B5" s="503" t="s">
        <v>99</v>
      </c>
      <c r="C5" s="479" t="s">
        <v>100</v>
      </c>
      <c r="D5" s="479"/>
      <c r="E5" s="479"/>
      <c r="F5" s="479"/>
      <c r="G5" s="479" t="s">
        <v>156</v>
      </c>
      <c r="H5" s="479" t="s">
        <v>157</v>
      </c>
      <c r="I5" s="479" t="s">
        <v>137</v>
      </c>
      <c r="J5" s="479" t="s">
        <v>138</v>
      </c>
      <c r="K5" s="479" t="s">
        <v>139</v>
      </c>
      <c r="L5" s="479" t="s">
        <v>156</v>
      </c>
      <c r="M5" s="479" t="s">
        <v>110</v>
      </c>
      <c r="N5" s="479" t="s">
        <v>158</v>
      </c>
    </row>
    <row r="6" spans="1:14" ht="20.25" customHeight="1">
      <c r="A6" s="479"/>
      <c r="B6" s="503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</row>
    <row r="7" spans="1:14" s="53" customFormat="1" ht="29.25" customHeight="1">
      <c r="A7" s="401" t="s">
        <v>283</v>
      </c>
      <c r="B7" s="401" t="s">
        <v>284</v>
      </c>
      <c r="C7" s="401" t="s">
        <v>285</v>
      </c>
      <c r="D7" s="401" t="s">
        <v>286</v>
      </c>
      <c r="E7" s="406" t="s">
        <v>287</v>
      </c>
      <c r="F7" s="185"/>
      <c r="G7" s="185"/>
      <c r="H7" s="185"/>
      <c r="I7" s="185"/>
      <c r="J7" s="185"/>
      <c r="K7" s="185"/>
      <c r="L7" s="185"/>
      <c r="M7" s="185"/>
      <c r="N7" s="185"/>
    </row>
    <row r="8" spans="1:14" ht="29.25" customHeight="1">
      <c r="A8" s="56"/>
      <c r="B8" s="56"/>
      <c r="C8" s="56"/>
      <c r="D8" s="56"/>
      <c r="E8" s="57"/>
      <c r="F8" s="185"/>
      <c r="G8" s="185"/>
      <c r="H8" s="185"/>
      <c r="I8" s="185"/>
      <c r="J8" s="185"/>
      <c r="K8" s="185"/>
      <c r="L8" s="185"/>
      <c r="M8" s="185"/>
      <c r="N8" s="185"/>
    </row>
    <row r="9" spans="1:14" ht="29.25" customHeight="1">
      <c r="A9" s="56"/>
      <c r="B9" s="56"/>
      <c r="C9" s="56"/>
      <c r="D9" s="56"/>
      <c r="E9" s="57"/>
      <c r="F9" s="185"/>
      <c r="G9" s="185"/>
      <c r="H9" s="185"/>
      <c r="I9" s="185"/>
      <c r="J9" s="185"/>
      <c r="K9" s="185"/>
      <c r="L9" s="185"/>
      <c r="M9" s="185"/>
      <c r="N9" s="185"/>
    </row>
    <row r="10" spans="1:14" ht="29.25" customHeight="1">
      <c r="A10" s="56"/>
      <c r="B10" s="56"/>
      <c r="C10" s="56"/>
      <c r="D10" s="56"/>
      <c r="E10" s="57"/>
      <c r="F10" s="185"/>
      <c r="G10" s="185"/>
      <c r="H10" s="185"/>
      <c r="I10" s="185"/>
      <c r="J10" s="185"/>
      <c r="K10" s="185"/>
      <c r="L10" s="185"/>
      <c r="M10" s="185"/>
      <c r="N10" s="185"/>
    </row>
    <row r="11" spans="1:14" ht="29.25" customHeight="1">
      <c r="A11" s="198"/>
      <c r="B11" s="198"/>
      <c r="C11" s="198"/>
      <c r="D11" s="198"/>
      <c r="E11" s="197"/>
      <c r="F11" s="169"/>
      <c r="G11" s="169"/>
      <c r="H11" s="169"/>
      <c r="I11" s="169"/>
      <c r="J11" s="169"/>
      <c r="K11" s="169"/>
      <c r="L11" s="169"/>
      <c r="M11" s="169"/>
      <c r="N11" s="169"/>
    </row>
    <row r="12" spans="1:14" ht="29.25" customHeight="1">
      <c r="A12" s="198"/>
      <c r="B12" s="198"/>
      <c r="C12" s="198"/>
      <c r="D12" s="198"/>
      <c r="E12" s="197"/>
      <c r="F12" s="169"/>
      <c r="G12" s="169"/>
      <c r="H12" s="169"/>
      <c r="I12" s="169"/>
      <c r="J12" s="169"/>
      <c r="K12" s="169"/>
      <c r="L12" s="169"/>
      <c r="M12" s="169"/>
      <c r="N12" s="169"/>
    </row>
    <row r="13" spans="1:14" ht="29.25" customHeight="1">
      <c r="A13" s="198"/>
      <c r="B13" s="198"/>
      <c r="C13" s="198"/>
      <c r="D13" s="198"/>
      <c r="E13" s="197"/>
      <c r="F13" s="169"/>
      <c r="G13" s="169"/>
      <c r="H13" s="169"/>
      <c r="I13" s="169"/>
      <c r="J13" s="169"/>
      <c r="K13" s="169"/>
      <c r="L13" s="169"/>
      <c r="M13" s="169"/>
      <c r="N13" s="169"/>
    </row>
    <row r="14" spans="1:14" ht="29.25" customHeight="1">
      <c r="A14" s="198"/>
      <c r="B14" s="198"/>
      <c r="C14" s="198"/>
      <c r="D14" s="198"/>
      <c r="E14" s="197"/>
      <c r="F14" s="169"/>
      <c r="G14" s="169"/>
      <c r="H14" s="169"/>
      <c r="I14" s="169"/>
      <c r="J14" s="169"/>
      <c r="K14" s="169"/>
      <c r="L14" s="169"/>
      <c r="M14" s="169"/>
      <c r="N14" s="169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topLeftCell="F1" workbookViewId="0">
      <selection activeCell="F8" sqref="F8:AA8"/>
    </sheetView>
  </sheetViews>
  <sheetFormatPr defaultColWidth="9" defaultRowHeight="23.1" customHeight="1"/>
  <cols>
    <col min="1" max="3" width="3.625" style="282" customWidth="1"/>
    <col min="4" max="4" width="10" style="282" customWidth="1"/>
    <col min="5" max="5" width="17.375" style="282" customWidth="1"/>
    <col min="6" max="6" width="8.125" style="282" customWidth="1"/>
    <col min="7" max="22" width="6.5" style="282" customWidth="1"/>
    <col min="23" max="26" width="6.875" style="282" customWidth="1"/>
    <col min="27" max="27" width="6.5" style="282" customWidth="1"/>
    <col min="28" max="16384" width="9" style="282"/>
  </cols>
  <sheetData>
    <row r="1" spans="1:28" ht="23.1" customHeight="1">
      <c r="A1" s="5"/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5"/>
      <c r="U1" s="291"/>
      <c r="V1" s="5"/>
      <c r="W1" s="291"/>
      <c r="X1" s="291"/>
      <c r="Y1" s="291"/>
      <c r="Z1" s="509" t="s">
        <v>159</v>
      </c>
      <c r="AA1" s="509"/>
      <c r="AB1" s="5"/>
    </row>
    <row r="2" spans="1:28" ht="23.1" customHeight="1">
      <c r="A2" s="510" t="s">
        <v>160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0"/>
      <c r="Y2" s="510"/>
      <c r="Z2" s="510"/>
      <c r="AA2" s="510"/>
      <c r="AB2" s="5"/>
    </row>
    <row r="3" spans="1:28" ht="23.1" customHeight="1">
      <c r="A3" s="284"/>
      <c r="B3" s="284"/>
      <c r="C3" s="284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5"/>
      <c r="U3" s="5"/>
      <c r="V3" s="5"/>
      <c r="W3" s="292"/>
      <c r="X3" s="292"/>
      <c r="Y3" s="292"/>
      <c r="Z3" s="511" t="s">
        <v>2</v>
      </c>
      <c r="AA3" s="511"/>
      <c r="AB3" s="5"/>
    </row>
    <row r="4" spans="1:28" ht="23.1" customHeight="1">
      <c r="A4" s="512" t="s">
        <v>95</v>
      </c>
      <c r="B4" s="512"/>
      <c r="C4" s="512"/>
      <c r="D4" s="504" t="s">
        <v>78</v>
      </c>
      <c r="E4" s="504" t="s">
        <v>96</v>
      </c>
      <c r="F4" s="504" t="s">
        <v>161</v>
      </c>
      <c r="G4" s="504" t="s">
        <v>162</v>
      </c>
      <c r="H4" s="504" t="s">
        <v>163</v>
      </c>
      <c r="I4" s="504" t="s">
        <v>164</v>
      </c>
      <c r="J4" s="504" t="s">
        <v>165</v>
      </c>
      <c r="K4" s="504" t="s">
        <v>166</v>
      </c>
      <c r="L4" s="504" t="s">
        <v>167</v>
      </c>
      <c r="M4" s="504" t="s">
        <v>168</v>
      </c>
      <c r="N4" s="504" t="s">
        <v>169</v>
      </c>
      <c r="O4" s="504" t="s">
        <v>170</v>
      </c>
      <c r="P4" s="506" t="s">
        <v>171</v>
      </c>
      <c r="Q4" s="504" t="s">
        <v>172</v>
      </c>
      <c r="R4" s="504" t="s">
        <v>173</v>
      </c>
      <c r="S4" s="504" t="s">
        <v>174</v>
      </c>
      <c r="T4" s="504" t="s">
        <v>175</v>
      </c>
      <c r="U4" s="504" t="s">
        <v>176</v>
      </c>
      <c r="V4" s="504" t="s">
        <v>177</v>
      </c>
      <c r="W4" s="504" t="s">
        <v>178</v>
      </c>
      <c r="X4" s="504" t="s">
        <v>179</v>
      </c>
      <c r="Y4" s="504" t="s">
        <v>180</v>
      </c>
      <c r="Z4" s="504" t="s">
        <v>181</v>
      </c>
      <c r="AA4" s="505" t="s">
        <v>182</v>
      </c>
      <c r="AB4" s="5"/>
    </row>
    <row r="5" spans="1:28" ht="13.5" customHeight="1">
      <c r="A5" s="504" t="s">
        <v>98</v>
      </c>
      <c r="B5" s="504" t="s">
        <v>99</v>
      </c>
      <c r="C5" s="504" t="s">
        <v>100</v>
      </c>
      <c r="D5" s="504"/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7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5"/>
      <c r="AB5" s="5"/>
    </row>
    <row r="6" spans="1:28" ht="13.5" customHeight="1">
      <c r="A6" s="504"/>
      <c r="B6" s="504"/>
      <c r="C6" s="504"/>
      <c r="D6" s="504"/>
      <c r="E6" s="504"/>
      <c r="F6" s="504"/>
      <c r="G6" s="504"/>
      <c r="H6" s="504"/>
      <c r="I6" s="504"/>
      <c r="J6" s="504"/>
      <c r="K6" s="504"/>
      <c r="L6" s="504"/>
      <c r="M6" s="504"/>
      <c r="N6" s="504"/>
      <c r="O6" s="504"/>
      <c r="P6" s="508"/>
      <c r="Q6" s="504"/>
      <c r="R6" s="504"/>
      <c r="S6" s="504"/>
      <c r="T6" s="504"/>
      <c r="U6" s="504"/>
      <c r="V6" s="504"/>
      <c r="W6" s="504"/>
      <c r="X6" s="504"/>
      <c r="Y6" s="504"/>
      <c r="Z6" s="504"/>
      <c r="AA6" s="505"/>
      <c r="AB6" s="5"/>
    </row>
    <row r="7" spans="1:28" ht="23.1" customHeight="1">
      <c r="A7" s="286" t="s">
        <v>92</v>
      </c>
      <c r="B7" s="286" t="s">
        <v>92</v>
      </c>
      <c r="C7" s="286" t="s">
        <v>92</v>
      </c>
      <c r="D7" s="286" t="s">
        <v>92</v>
      </c>
      <c r="E7" s="286" t="s">
        <v>92</v>
      </c>
      <c r="F7" s="286">
        <v>1</v>
      </c>
      <c r="G7" s="286">
        <v>2</v>
      </c>
      <c r="H7" s="286">
        <v>3</v>
      </c>
      <c r="I7" s="286">
        <v>4</v>
      </c>
      <c r="J7" s="286">
        <v>5</v>
      </c>
      <c r="K7" s="286">
        <v>6</v>
      </c>
      <c r="L7" s="286">
        <v>7</v>
      </c>
      <c r="M7" s="286">
        <v>8</v>
      </c>
      <c r="N7" s="286">
        <v>9</v>
      </c>
      <c r="O7" s="286">
        <v>10</v>
      </c>
      <c r="P7" s="286">
        <v>11</v>
      </c>
      <c r="Q7" s="286">
        <v>12</v>
      </c>
      <c r="R7" s="286">
        <v>13</v>
      </c>
      <c r="S7" s="286">
        <v>14</v>
      </c>
      <c r="T7" s="286">
        <v>15</v>
      </c>
      <c r="U7" s="286">
        <v>16</v>
      </c>
      <c r="V7" s="286">
        <v>17</v>
      </c>
      <c r="W7" s="286">
        <v>18</v>
      </c>
      <c r="X7" s="286">
        <v>19</v>
      </c>
      <c r="Y7" s="286">
        <v>20</v>
      </c>
      <c r="Z7" s="286">
        <v>21</v>
      </c>
      <c r="AA7" s="286">
        <v>22</v>
      </c>
      <c r="AB7" s="5"/>
    </row>
    <row r="8" spans="1:28" s="281" customFormat="1" ht="26.25" customHeight="1">
      <c r="A8" s="287"/>
      <c r="B8" s="287"/>
      <c r="C8" s="287"/>
      <c r="D8" s="287"/>
      <c r="E8" s="288"/>
      <c r="F8" s="289">
        <v>495.06</v>
      </c>
      <c r="G8" s="289">
        <v>21.68</v>
      </c>
      <c r="H8" s="289">
        <v>56</v>
      </c>
      <c r="I8" s="289">
        <v>0.5</v>
      </c>
      <c r="J8" s="289">
        <v>7</v>
      </c>
      <c r="K8" s="289">
        <v>4.5</v>
      </c>
      <c r="L8" s="289">
        <v>3</v>
      </c>
      <c r="M8" s="289">
        <v>10</v>
      </c>
      <c r="N8" s="289"/>
      <c r="O8" s="289">
        <v>3.5</v>
      </c>
      <c r="P8" s="289">
        <v>0.5</v>
      </c>
      <c r="Q8" s="289"/>
      <c r="R8" s="289">
        <v>3</v>
      </c>
      <c r="S8" s="289"/>
      <c r="T8" s="289">
        <v>46</v>
      </c>
      <c r="U8" s="289">
        <v>5</v>
      </c>
      <c r="V8" s="293"/>
      <c r="W8" s="294"/>
      <c r="X8" s="294">
        <v>7</v>
      </c>
      <c r="Y8" s="293">
        <v>4.4800000000000004</v>
      </c>
      <c r="Z8" s="293"/>
      <c r="AA8" s="294">
        <v>322.89999999999998</v>
      </c>
      <c r="AB8" s="290"/>
    </row>
    <row r="9" spans="1:28" ht="26.25" customHeight="1">
      <c r="A9" s="287"/>
      <c r="B9" s="287"/>
      <c r="C9" s="287"/>
      <c r="D9" s="287"/>
      <c r="E9" s="288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  <c r="R9" s="289"/>
      <c r="S9" s="289"/>
      <c r="T9" s="289"/>
      <c r="U9" s="289"/>
      <c r="V9" s="293"/>
      <c r="W9" s="294"/>
      <c r="X9" s="294"/>
      <c r="Y9" s="293"/>
      <c r="Z9" s="293"/>
      <c r="AA9" s="294"/>
      <c r="AB9" s="5"/>
    </row>
    <row r="10" spans="1:28" ht="26.25" customHeight="1">
      <c r="A10" s="287"/>
      <c r="B10" s="287"/>
      <c r="C10" s="287"/>
      <c r="D10" s="287"/>
      <c r="E10" s="288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  <c r="Q10" s="289"/>
      <c r="R10" s="289"/>
      <c r="S10" s="289"/>
      <c r="T10" s="289"/>
      <c r="U10" s="289"/>
      <c r="V10" s="293"/>
      <c r="W10" s="294"/>
      <c r="X10" s="294"/>
      <c r="Y10" s="293"/>
      <c r="Z10" s="293"/>
      <c r="AA10" s="294"/>
      <c r="AB10" s="290"/>
    </row>
    <row r="11" spans="1:28" ht="26.25" customHeight="1">
      <c r="A11" s="287"/>
      <c r="B11" s="287"/>
      <c r="C11" s="287"/>
      <c r="D11" s="287"/>
      <c r="E11" s="288"/>
      <c r="F11" s="289"/>
      <c r="G11" s="289"/>
      <c r="H11" s="289"/>
      <c r="I11" s="289"/>
      <c r="J11" s="289"/>
      <c r="K11" s="289"/>
      <c r="L11" s="289"/>
      <c r="M11" s="289"/>
      <c r="N11" s="289"/>
      <c r="O11" s="289"/>
      <c r="P11" s="289"/>
      <c r="Q11" s="289"/>
      <c r="R11" s="289"/>
      <c r="S11" s="289"/>
      <c r="T11" s="289"/>
      <c r="U11" s="289"/>
      <c r="V11" s="293"/>
      <c r="W11" s="294"/>
      <c r="X11" s="294"/>
      <c r="Y11" s="293"/>
      <c r="Z11" s="293"/>
      <c r="AA11" s="294"/>
      <c r="AB11" s="290"/>
    </row>
    <row r="12" spans="1:28" ht="23.1" customHeight="1">
      <c r="A12" s="290"/>
      <c r="B12" s="5"/>
      <c r="C12" s="290"/>
      <c r="D12" s="290"/>
      <c r="E12" s="290"/>
      <c r="F12" s="290"/>
      <c r="G12" s="5"/>
      <c r="H12" s="5"/>
      <c r="I12" s="5"/>
      <c r="J12" s="290"/>
      <c r="K12" s="290"/>
      <c r="L12" s="290"/>
      <c r="M12" s="290"/>
      <c r="N12" s="5"/>
      <c r="O12" s="5"/>
      <c r="P12" s="5"/>
      <c r="Q12" s="290"/>
      <c r="R12" s="290"/>
      <c r="S12" s="290"/>
      <c r="T12" s="290"/>
      <c r="U12" s="290"/>
      <c r="V12" s="5"/>
      <c r="W12" s="5"/>
      <c r="X12" s="5"/>
      <c r="Y12" s="5"/>
      <c r="Z12" s="5"/>
      <c r="AA12" s="290"/>
      <c r="AB12" s="5"/>
    </row>
    <row r="13" spans="1:28" ht="23.1" customHeight="1">
      <c r="A13" s="290"/>
      <c r="B13" s="290"/>
      <c r="C13" s="5"/>
      <c r="D13" s="290"/>
      <c r="E13" s="290"/>
      <c r="F13" s="5"/>
      <c r="G13" s="5"/>
      <c r="H13" s="5"/>
      <c r="I13" s="5"/>
      <c r="J13" s="5"/>
      <c r="K13" s="290"/>
      <c r="L13" s="290"/>
      <c r="M13" s="290"/>
      <c r="N13" s="5"/>
      <c r="O13" s="5"/>
      <c r="P13" s="5"/>
      <c r="Q13" s="290"/>
      <c r="R13" s="290"/>
      <c r="S13" s="290"/>
      <c r="T13" s="290"/>
      <c r="U13" s="290"/>
      <c r="V13" s="5"/>
      <c r="W13" s="5"/>
      <c r="X13" s="5"/>
      <c r="Y13" s="5"/>
      <c r="Z13" s="5"/>
      <c r="AA13" s="290"/>
      <c r="AB13" s="5"/>
    </row>
    <row r="14" spans="1:28" ht="23.1" customHeight="1">
      <c r="A14" s="5"/>
      <c r="B14" s="290"/>
      <c r="C14" s="290"/>
      <c r="D14" s="5"/>
      <c r="E14" s="290"/>
      <c r="F14" s="5"/>
      <c r="G14" s="5"/>
      <c r="H14" s="5"/>
      <c r="I14" s="5"/>
      <c r="J14" s="5"/>
      <c r="K14" s="290"/>
      <c r="L14" s="290"/>
      <c r="M14" s="290"/>
      <c r="N14" s="5"/>
      <c r="O14" s="5"/>
      <c r="P14" s="5"/>
      <c r="Q14" s="290"/>
      <c r="R14" s="290"/>
      <c r="S14" s="290"/>
      <c r="T14" s="290"/>
      <c r="U14" s="5"/>
      <c r="V14" s="5"/>
      <c r="W14" s="5"/>
      <c r="X14" s="5"/>
      <c r="Y14" s="5"/>
      <c r="Z14" s="5"/>
      <c r="AA14" s="290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90"/>
      <c r="L15" s="290"/>
      <c r="M15" s="290"/>
      <c r="N15" s="5"/>
      <c r="O15" s="5"/>
      <c r="P15" s="5"/>
      <c r="Q15" s="5"/>
      <c r="R15" s="5"/>
      <c r="S15" s="5"/>
      <c r="T15" s="290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90"/>
      <c r="L16" s="290"/>
      <c r="M16" s="29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9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topLeftCell="G1" workbookViewId="0">
      <selection activeCell="H8" sqref="H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183</v>
      </c>
    </row>
    <row r="2" spans="1:20" ht="33.75" customHeight="1">
      <c r="A2" s="480" t="s">
        <v>184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01" t="s">
        <v>77</v>
      </c>
      <c r="T3" s="501"/>
    </row>
    <row r="4" spans="1:20" ht="22.5" customHeight="1">
      <c r="A4" s="513" t="s">
        <v>95</v>
      </c>
      <c r="B4" s="513"/>
      <c r="C4" s="513"/>
      <c r="D4" s="479" t="s">
        <v>185</v>
      </c>
      <c r="E4" s="479" t="s">
        <v>123</v>
      </c>
      <c r="F4" s="485" t="s">
        <v>161</v>
      </c>
      <c r="G4" s="479" t="s">
        <v>125</v>
      </c>
      <c r="H4" s="479"/>
      <c r="I4" s="479"/>
      <c r="J4" s="479"/>
      <c r="K4" s="479"/>
      <c r="L4" s="479"/>
      <c r="M4" s="479"/>
      <c r="N4" s="479"/>
      <c r="O4" s="479"/>
      <c r="P4" s="479"/>
      <c r="Q4" s="479"/>
      <c r="R4" s="479" t="s">
        <v>128</v>
      </c>
      <c r="S4" s="479"/>
      <c r="T4" s="479"/>
    </row>
    <row r="5" spans="1:20" ht="14.25" customHeight="1">
      <c r="A5" s="513"/>
      <c r="B5" s="513"/>
      <c r="C5" s="513"/>
      <c r="D5" s="479"/>
      <c r="E5" s="479"/>
      <c r="F5" s="487"/>
      <c r="G5" s="479" t="s">
        <v>89</v>
      </c>
      <c r="H5" s="479" t="s">
        <v>186</v>
      </c>
      <c r="I5" s="479" t="s">
        <v>172</v>
      </c>
      <c r="J5" s="479" t="s">
        <v>173</v>
      </c>
      <c r="K5" s="479" t="s">
        <v>187</v>
      </c>
      <c r="L5" s="479" t="s">
        <v>188</v>
      </c>
      <c r="M5" s="479" t="s">
        <v>174</v>
      </c>
      <c r="N5" s="479" t="s">
        <v>189</v>
      </c>
      <c r="O5" s="479" t="s">
        <v>177</v>
      </c>
      <c r="P5" s="479" t="s">
        <v>190</v>
      </c>
      <c r="Q5" s="479" t="s">
        <v>191</v>
      </c>
      <c r="R5" s="479" t="s">
        <v>89</v>
      </c>
      <c r="S5" s="479" t="s">
        <v>192</v>
      </c>
      <c r="T5" s="479" t="s">
        <v>158</v>
      </c>
    </row>
    <row r="6" spans="1:20" ht="42.75" customHeight="1">
      <c r="A6" s="55" t="s">
        <v>98</v>
      </c>
      <c r="B6" s="55" t="s">
        <v>99</v>
      </c>
      <c r="C6" s="55" t="s">
        <v>100</v>
      </c>
      <c r="D6" s="479"/>
      <c r="E6" s="479"/>
      <c r="F6" s="486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</row>
    <row r="7" spans="1:20" s="53" customFormat="1" ht="35.25" customHeight="1">
      <c r="A7" s="56"/>
      <c r="B7" s="56"/>
      <c r="C7" s="56"/>
      <c r="D7" s="56"/>
      <c r="E7" s="57"/>
      <c r="F7" s="279"/>
      <c r="G7" s="280">
        <v>0</v>
      </c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</row>
    <row r="8" spans="1:20" ht="35.25" customHeight="1">
      <c r="A8" s="56"/>
      <c r="B8" s="56"/>
      <c r="C8" s="56"/>
      <c r="D8" s="56"/>
      <c r="E8" s="57"/>
      <c r="F8" s="279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</row>
    <row r="9" spans="1:20" ht="35.25" customHeight="1">
      <c r="A9" s="56"/>
      <c r="B9" s="56"/>
      <c r="C9" s="56"/>
      <c r="D9" s="56"/>
      <c r="E9" s="57"/>
      <c r="F9" s="279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Win7w</cp:lastModifiedBy>
  <cp:lastPrinted>2020-10-15T06:42:13Z</cp:lastPrinted>
  <dcterms:created xsi:type="dcterms:W3CDTF">1996-12-17T01:32:00Z</dcterms:created>
  <dcterms:modified xsi:type="dcterms:W3CDTF">2020-10-15T06:59:21Z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