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360" windowHeight="7800" tabRatio="898" firstSheet="4" activeTab="6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'!$A$1:$P$18</definedName>
    <definedName name="_xlnm.Print_Area" localSheetId="3">财政拨款收支总表!$A$1:$F$26</definedName>
    <definedName name="_xlnm.Print_Area" localSheetId="5">一般公共预算基本支出表!$A$1:$L$18</definedName>
    <definedName name="_xlnm.Print_Area" localSheetId="6">#N/A</definedName>
    <definedName name="_xlnm.Print_Area" localSheetId="4">一般公共预算支出表!$A$1:$R$18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<sst xmlns="http://schemas.openxmlformats.org/spreadsheetml/2006/main" count="288" uniqueCount="157">
  <si>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</si>
  <si>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</si>
  <si>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</si>
  <si>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</si>
  <si>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</si>
  <si>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</si>
  <si>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</si>
  <si>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</si>
  <si>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</si>
  <si>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</si>
  <si>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</si>
  <si>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</si>
  <si>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</si>
  <si>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</si>
  <si>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</si>
  <si>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</si>
  <si>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</si>
  <si>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</si>
  <si>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</si>
  <si>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</si>
  <si>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</si>
  <si>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</si>
  <si>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</si>
  <si>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</si>
  <si>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</si>
  <si>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</si>
  <si>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</si>
  <si>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</si>
  <si>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</si>
  <si>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</si>
  <si>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</si>
  <si>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</si>
  <si>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</si>
  <si>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</si>
  <si>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</si>
  <si>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</si>
  <si>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</si>
  <si>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</si>
  <si>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</si>
  <si>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</si>
  <si>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</si>
  <si>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</si>
  <si>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</si>
  <si>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</si>
  <si>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</si>
  <si>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</si>
  <si>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</si>
  <si>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</si>
  <si>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</si>
  <si>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</si>
  <si>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</si>
  <si>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</si>
  <si>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</si>
  <si>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</si>
  <si>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</si>
  <si>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</si>
  <si>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</si>
  <si>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</si>
  <si>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</si>
  <si>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</si>
  <si>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</si>
  <si>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</si>
  <si>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</si>
  <si>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</si>
  <si>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</si>
  <si>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</si>
  <si>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</si>
  <si>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</si>
  <si>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</si>
  <si>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</si>
  <si>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</si>
  <si>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</si>
  <si>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</si>
  <si>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</si>
  <si>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</si>
  <si>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</si>
  <si>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</si>
  <si>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</si>
  <si>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</si>
  <si>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</si>
  <si>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</si>
  <si>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</si>
  <si>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</si>
  <si>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</si>
  <si>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</si>
  <si>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</si>
  <si>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</si>
  <si>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</si>
  <si>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</si>
  <si>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</si>
  <si>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</si>
  <si>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</si>
  <si>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</si>
  <si>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113001</t>
  </si>
  <si>
    <t>岳阳市南湖新区民政局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</si>
  <si>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</si>
  <si>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</si>
  <si>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</si>
  <si>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</si>
  <si>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</si>
  <si>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</si>
  <si>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</si>
  <si>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</si>
  <si>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208</t>
  </si>
  <si>
    <t>社会保障和就业支出</t>
  </si>
  <si>
    <t>02</t>
  </si>
  <si>
    <t>民政管理事务</t>
  </si>
  <si>
    <t>一般行政管理实务</t>
  </si>
  <si>
    <t>99</t>
  </si>
  <si>
    <t>其他民政管理事务支出</t>
  </si>
  <si>
    <t>19</t>
  </si>
  <si>
    <t>最低生活保障</t>
  </si>
  <si>
    <t>01</t>
  </si>
  <si>
    <t>城市最低生活保障金支出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</si>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</sst>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* #,##0.00;* \-#,##0.00;* &quot;&quot;??;@"/>
    <numFmt numFmtId="43" formatCode="_ * #,##0.00_ ;_ * \-#,##0.00_ ;_ * &quot;-&quot;??_ ;_ @_ "/>
    <numFmt numFmtId="177" formatCode="#,##0.00_ "/>
    <numFmt numFmtId="178" formatCode="0.00_);[Red]\(0.00\)"/>
    <numFmt numFmtId="179" formatCode="00"/>
    <numFmt numFmtId="180" formatCode="#,##0.00_);[Red]\(#,##0.00\)"/>
    <numFmt numFmtId="181" formatCode="0.00_ "/>
  </numFmts>
  <fonts count="5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6"/>
      <name val="宋体"/>
      <charset val="134"/>
    </font>
    <font>
      <sz val="11"/>
      <color rgb="FF9C6500"/>
      <name val="宋体"/>
      <charset val="0"/>
      <scheme val="minor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5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6" borderId="16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0" fillId="2" borderId="17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6" borderId="20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4" fillId="36" borderId="24" applyNumberFormat="0" applyAlignment="0" applyProtection="0">
      <alignment vertical="center"/>
    </xf>
    <xf numFmtId="0" fontId="35" fillId="36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5" fillId="2" borderId="19" applyNumberFormat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45" fillId="0" borderId="27" applyNumberFormat="0" applyFill="0" applyAlignment="0" applyProtection="0">
      <alignment vertical="center"/>
    </xf>
    <xf numFmtId="0" fontId="46" fillId="46" borderId="2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50" fillId="17" borderId="17" applyNumberFormat="0" applyAlignment="0" applyProtection="0">
      <alignment vertical="center"/>
    </xf>
    <xf numFmtId="0" fontId="19" fillId="16" borderId="30" applyNumberFormat="0" applyFont="0" applyAlignment="0" applyProtection="0">
      <alignment vertical="center"/>
    </xf>
  </cellStyleXfs>
  <cellXfs count="224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0" fontId="4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5" fillId="0" borderId="0" xfId="82" applyFont="1" applyAlignment="1">
      <alignment horizontal="center" vertical="center" wrapText="1"/>
    </xf>
    <xf numFmtId="0" fontId="6" fillId="0" borderId="0" xfId="78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6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7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4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7" fillId="0" borderId="3" xfId="80" applyNumberFormat="1" applyFont="1" applyFill="1" applyBorder="1" applyAlignment="1" applyProtection="1">
      <alignment horizontal="center" vertical="center" wrapText="1"/>
    </xf>
    <xf numFmtId="0" fontId="8" fillId="0" borderId="4" xfId="80" applyNumberFormat="1" applyFont="1" applyFill="1" applyBorder="1" applyAlignment="1" applyProtection="1">
      <alignment horizontal="center" vertical="center" wrapText="1"/>
    </xf>
    <xf numFmtId="0" fontId="7" fillId="0" borderId="4" xfId="80" applyNumberFormat="1" applyFont="1" applyFill="1" applyBorder="1" applyAlignment="1" applyProtection="1">
      <alignment horizontal="center" vertical="center" wrapText="1"/>
    </xf>
    <xf numFmtId="0" fontId="9" fillId="2" borderId="12" xfId="80" applyNumberFormat="1" applyFont="1" applyFill="1" applyBorder="1" applyAlignment="1" applyProtection="1">
      <alignment horizontal="center" vertical="center" wrapText="1"/>
    </xf>
    <xf numFmtId="0" fontId="9" fillId="2" borderId="13" xfId="80" applyNumberFormat="1" applyFont="1" applyFill="1" applyBorder="1" applyAlignment="1" applyProtection="1">
      <alignment horizontal="center" vertical="center" wrapText="1"/>
    </xf>
    <xf numFmtId="0" fontId="9" fillId="2" borderId="11" xfId="80" applyNumberFormat="1" applyFont="1" applyFill="1" applyBorder="1" applyAlignment="1" applyProtection="1">
      <alignment horizontal="center" vertical="center" wrapText="1"/>
    </xf>
    <xf numFmtId="0" fontId="9" fillId="2" borderId="6" xfId="80" applyNumberFormat="1" applyFont="1" applyFill="1" applyBorder="1" applyAlignment="1" applyProtection="1">
      <alignment horizontal="center" vertical="center" wrapText="1"/>
    </xf>
    <xf numFmtId="0" fontId="9" fillId="2" borderId="3" xfId="80" applyNumberFormat="1" applyFont="1" applyFill="1" applyBorder="1" applyAlignment="1" applyProtection="1">
      <alignment horizontal="center" vertical="center" wrapText="1"/>
    </xf>
    <xf numFmtId="0" fontId="9" fillId="2" borderId="4" xfId="80" applyNumberFormat="1" applyFont="1" applyFill="1" applyBorder="1" applyAlignment="1" applyProtection="1">
      <alignment horizontal="center" vertical="center" wrapText="1"/>
    </xf>
    <xf numFmtId="0" fontId="9" fillId="2" borderId="9" xfId="80" applyNumberFormat="1" applyFont="1" applyFill="1" applyBorder="1" applyAlignment="1" applyProtection="1">
      <alignment horizontal="center" vertical="center" wrapText="1"/>
    </xf>
    <xf numFmtId="0" fontId="9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0" fillId="0" borderId="4" xfId="80" applyNumberFormat="1" applyFont="1" applyFill="1" applyBorder="1" applyAlignment="1" applyProtection="1">
      <alignment horizontal="center" vertical="center" wrapText="1"/>
    </xf>
    <xf numFmtId="177" fontId="1" fillId="3" borderId="3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center" vertical="center" wrapText="1"/>
    </xf>
    <xf numFmtId="177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0" fillId="0" borderId="0" xfId="80" applyFont="1" applyAlignment="1">
      <alignment horizontal="right" vertical="center"/>
    </xf>
    <xf numFmtId="0" fontId="8" fillId="0" borderId="5" xfId="80" applyNumberFormat="1" applyFont="1" applyFill="1" applyBorder="1" applyAlignment="1" applyProtection="1">
      <alignment horizontal="center" vertical="center" wrapText="1"/>
    </xf>
    <xf numFmtId="0" fontId="7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49" fontId="2" fillId="0" borderId="0" xfId="84" applyNumberFormat="1" applyFont="1" applyAlignment="1">
      <alignment horizontal="center" vertical="center" wrapText="1"/>
    </xf>
    <xf numFmtId="0" fontId="5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49" fontId="4" fillId="0" borderId="0" xfId="84" applyNumberFormat="1" applyFont="1" applyFill="1" applyAlignment="1" applyProtection="1">
      <alignment horizontal="center" vertical="center"/>
    </xf>
    <xf numFmtId="0" fontId="4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49" fontId="2" fillId="0" borderId="0" xfId="84" applyNumberFormat="1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49" fontId="2" fillId="2" borderId="4" xfId="84" applyNumberFormat="1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49" fontId="2" fillId="2" borderId="4" xfId="84" applyNumberFormat="1" applyFont="1" applyFill="1" applyBorder="1" applyAlignment="1" applyProtection="1">
      <alignment horizontal="center" vertical="center" wrapText="1"/>
    </xf>
    <xf numFmtId="0" fontId="2" fillId="0" borderId="1" xfId="84" applyFont="1" applyFill="1" applyBorder="1" applyAlignment="1">
      <alignment horizontal="center" vertical="center" wrapText="1"/>
    </xf>
    <xf numFmtId="49" fontId="2" fillId="2" borderId="1" xfId="84" applyNumberFormat="1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0" fontId="5" fillId="2" borderId="1" xfId="84" applyFont="1" applyFill="1" applyBorder="1" applyAlignment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0" fontId="2" fillId="0" borderId="1" xfId="84" applyFont="1" applyFill="1" applyBorder="1" applyAlignment="1">
      <alignment horizontal="center" vertical="center" wrapText="1"/>
    </xf>
    <xf numFmtId="49" fontId="2" fillId="2" borderId="1" xfId="84" applyNumberFormat="1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0" fontId="5" fillId="2" borderId="1" xfId="84" applyFont="1" applyFill="1" applyBorder="1" applyAlignment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49" fontId="2" fillId="2" borderId="4" xfId="84" applyNumberFormat="1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0" fontId="5" fillId="2" borderId="4" xfId="84" applyFont="1" applyFill="1" applyBorder="1" applyAlignment="1">
      <alignment horizontal="center" vertical="center" wrapText="1"/>
    </xf>
    <xf numFmtId="0" fontId="0" fillId="0" borderId="4" xfId="0" applyBorder="1"/>
    <xf numFmtId="49" fontId="0" fillId="0" borderId="4" xfId="0" applyNumberFormat="1" applyBorder="1"/>
    <xf numFmtId="0" fontId="2" fillId="2" borderId="0" xfId="84" applyFont="1" applyFill="1" applyAlignment="1">
      <alignment vertical="center"/>
    </xf>
    <xf numFmtId="49" fontId="3" fillId="0" borderId="0" xfId="84" applyNumberFormat="1" applyFont="1" applyFill="1" applyAlignment="1" applyProtection="1">
      <alignment horizontal="center" vertical="center"/>
    </xf>
    <xf numFmtId="49" fontId="2" fillId="2" borderId="0" xfId="84" applyNumberFormat="1" applyFont="1" applyFill="1" applyAlignment="1">
      <alignment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1" xfId="84" applyNumberFormat="1" applyFont="1" applyFill="1" applyBorder="1" applyAlignment="1">
      <alignment horizontal="center" vertical="center" wrapText="1"/>
    </xf>
    <xf numFmtId="49" fontId="2" fillId="0" borderId="2" xfId="84" applyNumberFormat="1" applyFont="1" applyFill="1" applyBorder="1" applyAlignment="1">
      <alignment horizontal="center" vertical="center" wrapText="1"/>
    </xf>
    <xf numFmtId="49" fontId="2" fillId="2" borderId="2" xfId="84" applyNumberFormat="1" applyFont="1" applyFill="1" applyBorder="1" applyAlignment="1">
      <alignment horizontal="center" vertical="center" wrapText="1"/>
    </xf>
    <xf numFmtId="0" fontId="2" fillId="2" borderId="2" xfId="84" applyFont="1" applyFill="1" applyBorder="1" applyAlignment="1">
      <alignment horizontal="center" vertical="center" wrapText="1"/>
    </xf>
    <xf numFmtId="49" fontId="5" fillId="0" borderId="3" xfId="86" applyNumberFormat="1" applyFont="1" applyFill="1" applyBorder="1" applyAlignment="1" applyProtection="1">
      <alignment horizontal="center" vertical="center" wrapText="1"/>
    </xf>
    <xf numFmtId="0" fontId="5" fillId="0" borderId="4" xfId="86" applyNumberFormat="1" applyFont="1" applyFill="1" applyBorder="1" applyAlignment="1" applyProtection="1">
      <alignment horizontal="left" vertical="center" wrapText="1"/>
    </xf>
    <xf numFmtId="177" fontId="2" fillId="0" borderId="4" xfId="86" applyNumberFormat="1" applyFont="1" applyFill="1" applyBorder="1" applyAlignment="1" applyProtection="1">
      <alignment horizontal="center" vertical="center" wrapText="1"/>
    </xf>
    <xf numFmtId="180" fontId="2" fillId="0" borderId="8" xfId="85" applyNumberFormat="1" applyFont="1" applyFill="1" applyBorder="1" applyAlignment="1" applyProtection="1">
      <alignment horizontal="center" vertical="center" wrapText="1"/>
    </xf>
    <xf numFmtId="180" fontId="2" fillId="0" borderId="3" xfId="85" applyNumberFormat="1" applyFont="1" applyFill="1" applyBorder="1" applyAlignment="1" applyProtection="1">
      <alignment horizontal="center" vertical="center" wrapText="1"/>
    </xf>
    <xf numFmtId="49" fontId="0" fillId="0" borderId="0" xfId="0" applyNumberFormat="1"/>
    <xf numFmtId="0" fontId="2" fillId="2" borderId="3" xfId="84" applyFont="1" applyFill="1" applyBorder="1" applyAlignment="1">
      <alignment horizontal="center" vertical="center" wrapText="1"/>
    </xf>
    <xf numFmtId="180" fontId="2" fillId="0" borderId="4" xfId="84" applyNumberFormat="1" applyFont="1" applyFill="1" applyBorder="1" applyAlignment="1" applyProtection="1">
      <alignment horizontal="right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7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11" fillId="0" borderId="0" xfId="78" applyNumberFormat="1" applyFont="1" applyFill="1" applyAlignment="1" applyProtection="1">
      <alignment vertical="center"/>
    </xf>
    <xf numFmtId="0" fontId="7" fillId="0" borderId="0" xfId="78" applyNumberFormat="1" applyFont="1" applyFill="1" applyProtection="1"/>
    <xf numFmtId="0" fontId="10" fillId="0" borderId="0" xfId="78" applyNumberFormat="1" applyFont="1" applyFill="1" applyAlignment="1" applyProtection="1">
      <alignment horizontal="right" vertical="top"/>
    </xf>
    <xf numFmtId="0" fontId="12" fillId="0" borderId="0" xfId="78" applyNumberFormat="1" applyFont="1" applyFill="1" applyAlignment="1" applyProtection="1">
      <alignment horizontal="center" vertical="center"/>
    </xf>
    <xf numFmtId="0" fontId="9" fillId="0" borderId="6" xfId="78" applyNumberFormat="1" applyFont="1" applyFill="1" applyBorder="1" applyAlignment="1" applyProtection="1">
      <alignment vertical="center"/>
    </xf>
    <xf numFmtId="0" fontId="9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9" fillId="2" borderId="4" xfId="78" applyNumberFormat="1" applyFont="1" applyFill="1" applyBorder="1" applyAlignment="1" applyProtection="1">
      <alignment horizontal="centerContinuous" vertical="center"/>
    </xf>
    <xf numFmtId="0" fontId="9" fillId="2" borderId="4" xfId="78" applyNumberFormat="1" applyFont="1" applyFill="1" applyBorder="1" applyAlignment="1" applyProtection="1">
      <alignment horizontal="center" vertical="center" wrapText="1"/>
    </xf>
    <xf numFmtId="0" fontId="9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178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5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78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0" fontId="6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7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4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9" fillId="0" borderId="4" xfId="86" applyFont="1" applyFill="1" applyBorder="1" applyAlignment="1">
      <alignment horizontal="center" vertical="center" wrapText="1"/>
    </xf>
    <xf numFmtId="0" fontId="9" fillId="2" borderId="4" xfId="86" applyFont="1" applyFill="1" applyBorder="1" applyAlignment="1">
      <alignment horizontal="center" vertical="center" wrapText="1"/>
    </xf>
    <xf numFmtId="49" fontId="9" fillId="2" borderId="4" xfId="86" applyNumberFormat="1" applyFont="1" applyFill="1" applyBorder="1" applyAlignment="1" applyProtection="1">
      <alignment horizontal="center" vertical="center" wrapText="1"/>
    </xf>
    <xf numFmtId="0" fontId="9" fillId="2" borderId="3" xfId="86" applyFont="1" applyFill="1" applyBorder="1" applyAlignment="1">
      <alignment horizontal="center" vertical="center" wrapText="1"/>
    </xf>
    <xf numFmtId="0" fontId="9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5" fillId="2" borderId="4" xfId="60" applyNumberFormat="1" applyFont="1" applyFill="1" applyBorder="1" applyAlignment="1" applyProtection="1">
      <alignment horizontal="center" vertical="center" wrapText="1"/>
    </xf>
    <xf numFmtId="49" fontId="5" fillId="0" borderId="4" xfId="88" applyNumberFormat="1" applyFont="1" applyFill="1" applyBorder="1" applyAlignment="1" applyProtection="1">
      <alignment horizontal="center" vertical="center" wrapText="1"/>
    </xf>
    <xf numFmtId="0" fontId="5" fillId="0" borderId="8" xfId="86" applyNumberFormat="1" applyFont="1" applyFill="1" applyBorder="1" applyAlignment="1" applyProtection="1">
      <alignment horizontal="left" vertical="center" wrapText="1"/>
    </xf>
    <xf numFmtId="0" fontId="5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9" fillId="2" borderId="12" xfId="86" applyNumberFormat="1" applyFont="1" applyFill="1" applyBorder="1" applyAlignment="1" applyProtection="1">
      <alignment horizontal="center" vertical="center"/>
    </xf>
    <xf numFmtId="0" fontId="9" fillId="2" borderId="13" xfId="86" applyNumberFormat="1" applyFont="1" applyFill="1" applyBorder="1" applyAlignment="1" applyProtection="1">
      <alignment horizontal="center" vertical="center"/>
    </xf>
    <xf numFmtId="0" fontId="9" fillId="2" borderId="3" xfId="86" applyNumberFormat="1" applyFont="1" applyFill="1" applyBorder="1" applyAlignment="1" applyProtection="1">
      <alignment horizontal="center" vertical="center"/>
    </xf>
    <xf numFmtId="0" fontId="9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7" fontId="2" fillId="0" borderId="4" xfId="86" applyNumberFormat="1" applyFont="1" applyFill="1" applyBorder="1" applyAlignment="1" applyProtection="1">
      <alignment horizontal="right" vertical="center" wrapText="1"/>
    </xf>
    <xf numFmtId="177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13" fillId="0" borderId="0" xfId="78" applyFont="1"/>
    <xf numFmtId="0" fontId="13" fillId="0" borderId="0" xfId="0" applyFont="1"/>
    <xf numFmtId="0" fontId="2" fillId="0" borderId="0" xfId="86" applyFont="1" applyFill="1" applyAlignment="1">
      <alignment horizontal="centerContinuous" vertical="center"/>
    </xf>
    <xf numFmtId="0" fontId="7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4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9" fillId="2" borderId="4" xfId="88" applyFont="1" applyFill="1" applyBorder="1" applyAlignment="1">
      <alignment horizontal="center" vertical="center" wrapText="1"/>
    </xf>
    <xf numFmtId="0" fontId="9" fillId="2" borderId="3" xfId="88" applyFont="1" applyFill="1" applyBorder="1" applyAlignment="1">
      <alignment horizontal="center" vertical="center" wrapText="1"/>
    </xf>
    <xf numFmtId="0" fontId="9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5" fillId="0" borderId="8" xfId="88" applyNumberFormat="1" applyFont="1" applyFill="1" applyBorder="1" applyAlignment="1" applyProtection="1">
      <alignment horizontal="center" vertical="center" wrapText="1"/>
    </xf>
    <xf numFmtId="181" fontId="9" fillId="0" borderId="3" xfId="88" applyNumberFormat="1" applyFont="1" applyFill="1" applyBorder="1" applyAlignment="1" applyProtection="1">
      <alignment horizontal="center" vertical="center" wrapText="1"/>
    </xf>
    <xf numFmtId="181" fontId="2" fillId="0" borderId="4" xfId="88" applyNumberFormat="1" applyFont="1" applyFill="1" applyBorder="1" applyAlignment="1" applyProtection="1">
      <alignment horizontal="center" vertical="center" wrapText="1"/>
    </xf>
    <xf numFmtId="181" fontId="2" fillId="0" borderId="8" xfId="88" applyNumberFormat="1" applyFont="1" applyFill="1" applyBorder="1" applyAlignment="1" applyProtection="1">
      <alignment horizontal="center" vertical="center" wrapText="1"/>
    </xf>
    <xf numFmtId="181" fontId="2" fillId="0" borderId="3" xfId="88" applyNumberFormat="1" applyFont="1" applyFill="1" applyBorder="1" applyAlignment="1" applyProtection="1">
      <alignment horizontal="center" vertical="center" wrapText="1"/>
    </xf>
    <xf numFmtId="181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0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9" fillId="2" borderId="13" xfId="88" applyFont="1" applyFill="1" applyBorder="1" applyAlignment="1">
      <alignment horizontal="center" vertical="center" wrapText="1"/>
    </xf>
    <xf numFmtId="0" fontId="7" fillId="0" borderId="13" xfId="88" applyNumberFormat="1" applyFont="1" applyFill="1" applyBorder="1" applyAlignment="1" applyProtection="1">
      <alignment vertical="center"/>
    </xf>
    <xf numFmtId="0" fontId="7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1" fontId="2" fillId="0" borderId="4" xfId="88" applyNumberFormat="1" applyFont="1" applyFill="1" applyBorder="1" applyAlignment="1" applyProtection="1">
      <alignment horizontal="right" vertical="center" wrapText="1"/>
    </xf>
    <xf numFmtId="0" fontId="9" fillId="0" borderId="4" xfId="78" applyNumberFormat="1" applyFont="1" applyFill="1" applyBorder="1" applyAlignment="1" applyProtection="1">
      <alignment vertical="center"/>
    </xf>
    <xf numFmtId="178" fontId="2" fillId="0" borderId="4" xfId="78" applyNumberFormat="1" applyFont="1" applyFill="1" applyBorder="1" applyAlignment="1">
      <alignment horizontal="right" vertical="center" wrapText="1"/>
    </xf>
    <xf numFmtId="178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9" fillId="0" borderId="4" xfId="78" applyNumberFormat="1" applyFont="1" applyFill="1" applyBorder="1" applyAlignment="1" applyProtection="1">
      <alignment horizontal="center" vertical="center"/>
    </xf>
    <xf numFmtId="178" fontId="9" fillId="0" borderId="4" xfId="78" applyNumberFormat="1" applyFont="1" applyFill="1" applyBorder="1" applyAlignment="1" applyProtection="1">
      <alignment horizontal="center" vertical="center" wrapText="1"/>
    </xf>
    <xf numFmtId="0" fontId="9" fillId="0" borderId="4" xfId="78" applyFont="1" applyFill="1" applyBorder="1" applyAlignment="1">
      <alignment horizontal="center" vertical="center"/>
    </xf>
    <xf numFmtId="178" fontId="9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计算 2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输出 2" xfId="43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适中 2" xfId="54"/>
    <cellStyle name="40% - 强调文字颜色 6" xfId="55" builtinId="51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12" sqref="H12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32"/>
      <c r="B1" s="133"/>
      <c r="C1" s="133"/>
      <c r="D1" s="133"/>
      <c r="E1" s="133"/>
      <c r="F1" s="32"/>
      <c r="G1" s="32"/>
      <c r="H1" s="207" t="s">
        <v>0</v>
      </c>
    </row>
    <row r="2" ht="20.25" customHeight="1" spans="1:8">
      <c r="A2" s="135" t="s">
        <v>1</v>
      </c>
      <c r="B2" s="135"/>
      <c r="C2" s="135"/>
      <c r="D2" s="135"/>
      <c r="E2" s="135"/>
      <c r="F2" s="135"/>
      <c r="G2" s="135"/>
      <c r="H2" s="135"/>
    </row>
    <row r="3" ht="16.5" customHeight="1" spans="1:8">
      <c r="A3" s="136"/>
      <c r="B3" s="136"/>
      <c r="C3" s="136"/>
      <c r="D3" s="137"/>
      <c r="E3" s="137"/>
      <c r="F3" s="32"/>
      <c r="G3" s="32"/>
      <c r="H3" s="138" t="s">
        <v>2</v>
      </c>
    </row>
    <row r="4" ht="16.5" customHeight="1" spans="1:8">
      <c r="A4" s="139" t="s">
        <v>3</v>
      </c>
      <c r="B4" s="139"/>
      <c r="C4" s="141" t="s">
        <v>4</v>
      </c>
      <c r="D4" s="141"/>
      <c r="E4" s="141"/>
      <c r="F4" s="141"/>
      <c r="G4" s="141"/>
      <c r="H4" s="141"/>
    </row>
    <row r="5" ht="15" customHeight="1" spans="1:8">
      <c r="A5" s="140" t="s">
        <v>5</v>
      </c>
      <c r="B5" s="140" t="s">
        <v>6</v>
      </c>
      <c r="C5" s="141" t="s">
        <v>7</v>
      </c>
      <c r="D5" s="140" t="s">
        <v>6</v>
      </c>
      <c r="E5" s="141" t="s">
        <v>8</v>
      </c>
      <c r="F5" s="140" t="s">
        <v>6</v>
      </c>
      <c r="G5" s="141" t="s">
        <v>9</v>
      </c>
      <c r="H5" s="140" t="s">
        <v>6</v>
      </c>
    </row>
    <row r="6" s="131" customFormat="1" ht="15" customHeight="1" spans="1:8">
      <c r="A6" s="214" t="s">
        <v>10</v>
      </c>
      <c r="B6" s="143">
        <v>221.7</v>
      </c>
      <c r="C6" s="142" t="s">
        <v>11</v>
      </c>
      <c r="D6" s="144"/>
      <c r="E6" s="214" t="s">
        <v>12</v>
      </c>
      <c r="F6" s="150">
        <v>17.5</v>
      </c>
      <c r="G6" s="147" t="s">
        <v>13</v>
      </c>
      <c r="H6" s="215"/>
    </row>
    <row r="7" s="131" customFormat="1" ht="15" customHeight="1" spans="1:8">
      <c r="A7" s="142" t="s">
        <v>14</v>
      </c>
      <c r="B7" s="146">
        <v>221.7</v>
      </c>
      <c r="C7" s="147" t="s">
        <v>15</v>
      </c>
      <c r="D7" s="144"/>
      <c r="E7" s="142" t="s">
        <v>16</v>
      </c>
      <c r="F7" s="150"/>
      <c r="G7" s="147" t="s">
        <v>17</v>
      </c>
      <c r="H7" s="216">
        <v>221.7</v>
      </c>
    </row>
    <row r="8" s="131" customFormat="1" ht="15" customHeight="1" spans="1:8">
      <c r="A8" s="142" t="s">
        <v>18</v>
      </c>
      <c r="B8" s="148"/>
      <c r="C8" s="142" t="s">
        <v>19</v>
      </c>
      <c r="D8" s="144"/>
      <c r="E8" s="142" t="s">
        <v>20</v>
      </c>
      <c r="F8" s="150">
        <v>17.5</v>
      </c>
      <c r="G8" s="147" t="s">
        <v>21</v>
      </c>
      <c r="H8" s="215"/>
    </row>
    <row r="9" s="131" customFormat="1" ht="15" customHeight="1" spans="1:8">
      <c r="A9" s="214" t="s">
        <v>22</v>
      </c>
      <c r="B9" s="148"/>
      <c r="C9" s="142" t="s">
        <v>23</v>
      </c>
      <c r="D9" s="144"/>
      <c r="E9" s="142" t="s">
        <v>24</v>
      </c>
      <c r="F9" s="150"/>
      <c r="G9" s="147" t="s">
        <v>25</v>
      </c>
      <c r="H9" s="215"/>
    </row>
    <row r="10" s="131" customFormat="1" ht="15" customHeight="1" spans="1:8">
      <c r="A10" s="214" t="s">
        <v>26</v>
      </c>
      <c r="B10" s="148"/>
      <c r="C10" s="142" t="s">
        <v>27</v>
      </c>
      <c r="D10" s="144"/>
      <c r="E10" s="214" t="s">
        <v>28</v>
      </c>
      <c r="F10" s="150">
        <v>204.2</v>
      </c>
      <c r="G10" s="147" t="s">
        <v>29</v>
      </c>
      <c r="H10" s="215"/>
    </row>
    <row r="11" s="131" customFormat="1" ht="15" customHeight="1" spans="1:8">
      <c r="A11" s="214" t="s">
        <v>30</v>
      </c>
      <c r="B11" s="148"/>
      <c r="C11" s="142" t="s">
        <v>31</v>
      </c>
      <c r="D11" s="144"/>
      <c r="E11" s="217" t="s">
        <v>32</v>
      </c>
      <c r="F11" s="150">
        <v>204.2</v>
      </c>
      <c r="G11" s="147" t="s">
        <v>33</v>
      </c>
      <c r="H11" s="215"/>
    </row>
    <row r="12" s="131" customFormat="1" ht="15" customHeight="1" spans="1:8">
      <c r="A12" s="214" t="s">
        <v>34</v>
      </c>
      <c r="B12" s="148"/>
      <c r="C12" s="142" t="s">
        <v>35</v>
      </c>
      <c r="D12" s="150">
        <v>221.7</v>
      </c>
      <c r="E12" s="217" t="s">
        <v>36</v>
      </c>
      <c r="F12" s="144"/>
      <c r="G12" s="147" t="s">
        <v>37</v>
      </c>
      <c r="H12" s="215"/>
    </row>
    <row r="13" s="131" customFormat="1" ht="15" customHeight="1" spans="1:8">
      <c r="A13" s="214" t="s">
        <v>38</v>
      </c>
      <c r="B13" s="148">
        <v>0</v>
      </c>
      <c r="C13" s="142" t="s">
        <v>39</v>
      </c>
      <c r="D13" s="150"/>
      <c r="E13" s="217" t="s">
        <v>40</v>
      </c>
      <c r="F13" s="148">
        <v>0</v>
      </c>
      <c r="G13" s="147" t="s">
        <v>41</v>
      </c>
      <c r="H13" s="215"/>
    </row>
    <row r="14" s="131" customFormat="1" ht="15" customHeight="1" spans="1:8">
      <c r="A14" s="214" t="s">
        <v>42</v>
      </c>
      <c r="B14" s="148">
        <v>0</v>
      </c>
      <c r="C14" s="142" t="s">
        <v>43</v>
      </c>
      <c r="D14" s="144"/>
      <c r="E14" s="217" t="s">
        <v>44</v>
      </c>
      <c r="F14" s="148">
        <v>0</v>
      </c>
      <c r="G14" s="147" t="s">
        <v>45</v>
      </c>
      <c r="H14" s="215"/>
    </row>
    <row r="15" s="131" customFormat="1" ht="15" customHeight="1" spans="1:8">
      <c r="A15" s="142"/>
      <c r="B15" s="148"/>
      <c r="C15" s="142" t="s">
        <v>46</v>
      </c>
      <c r="D15" s="144"/>
      <c r="E15" s="217" t="s">
        <v>47</v>
      </c>
      <c r="F15" s="148">
        <v>0</v>
      </c>
      <c r="G15" s="147" t="s">
        <v>48</v>
      </c>
      <c r="H15" s="215"/>
    </row>
    <row r="16" s="131" customFormat="1" ht="15" customHeight="1" spans="1:8">
      <c r="A16" s="151"/>
      <c r="B16" s="148"/>
      <c r="C16" s="142" t="s">
        <v>49</v>
      </c>
      <c r="D16" s="148"/>
      <c r="E16" s="217" t="s">
        <v>50</v>
      </c>
      <c r="F16" s="148">
        <v>0</v>
      </c>
      <c r="G16" s="147" t="s">
        <v>51</v>
      </c>
      <c r="H16" s="215"/>
    </row>
    <row r="17" s="131" customFormat="1" ht="15" customHeight="1" spans="1:8">
      <c r="A17" s="142"/>
      <c r="B17" s="148"/>
      <c r="C17" s="142" t="s">
        <v>52</v>
      </c>
      <c r="D17" s="148"/>
      <c r="E17" s="217" t="s">
        <v>53</v>
      </c>
      <c r="F17" s="148">
        <v>0</v>
      </c>
      <c r="G17" s="147" t="s">
        <v>54</v>
      </c>
      <c r="H17" s="215">
        <v>0</v>
      </c>
    </row>
    <row r="18" s="131" customFormat="1" ht="15" customHeight="1" spans="1:8">
      <c r="A18" s="142"/>
      <c r="B18" s="148"/>
      <c r="C18" s="152" t="s">
        <v>55</v>
      </c>
      <c r="D18" s="148"/>
      <c r="E18" s="214" t="s">
        <v>56</v>
      </c>
      <c r="F18" s="148">
        <v>0</v>
      </c>
      <c r="G18" s="147" t="s">
        <v>57</v>
      </c>
      <c r="H18" s="215">
        <v>0</v>
      </c>
    </row>
    <row r="19" s="131" customFormat="1" ht="15" customHeight="1" spans="1:8">
      <c r="A19" s="151"/>
      <c r="B19" s="148"/>
      <c r="C19" s="152" t="s">
        <v>58</v>
      </c>
      <c r="D19" s="148"/>
      <c r="E19" s="214" t="s">
        <v>59</v>
      </c>
      <c r="F19" s="148">
        <v>0</v>
      </c>
      <c r="G19" s="147" t="s">
        <v>60</v>
      </c>
      <c r="H19" s="215">
        <v>0</v>
      </c>
    </row>
    <row r="20" s="131" customFormat="1" ht="15.75" customHeight="1" spans="1:8">
      <c r="A20" s="151"/>
      <c r="B20" s="148"/>
      <c r="C20" s="152" t="s">
        <v>61</v>
      </c>
      <c r="D20" s="148"/>
      <c r="E20" s="214" t="s">
        <v>62</v>
      </c>
      <c r="F20" s="148">
        <v>0</v>
      </c>
      <c r="G20" s="147" t="s">
        <v>63</v>
      </c>
      <c r="H20" s="215">
        <v>0</v>
      </c>
    </row>
    <row r="21" s="131" customFormat="1" ht="15" customHeight="1" spans="1:8">
      <c r="A21" s="142"/>
      <c r="B21" s="148"/>
      <c r="C21" s="152" t="s">
        <v>64</v>
      </c>
      <c r="D21" s="148"/>
      <c r="E21" s="142"/>
      <c r="F21" s="148"/>
      <c r="G21" s="147"/>
      <c r="H21" s="215"/>
    </row>
    <row r="22" s="131" customFormat="1" ht="15" customHeight="1" spans="1:8">
      <c r="A22" s="142"/>
      <c r="B22" s="148"/>
      <c r="C22" s="152" t="s">
        <v>65</v>
      </c>
      <c r="D22" s="148"/>
      <c r="E22" s="142"/>
      <c r="F22" s="148"/>
      <c r="G22" s="147"/>
      <c r="H22" s="215"/>
    </row>
    <row r="23" s="131" customFormat="1" ht="15" customHeight="1" spans="1:8">
      <c r="A23" s="142"/>
      <c r="B23" s="148"/>
      <c r="C23" s="152" t="s">
        <v>66</v>
      </c>
      <c r="D23" s="148"/>
      <c r="E23" s="142"/>
      <c r="F23" s="148"/>
      <c r="G23" s="147"/>
      <c r="H23" s="215"/>
    </row>
    <row r="24" s="131" customFormat="1" ht="15" customHeight="1" spans="1:8">
      <c r="A24" s="142"/>
      <c r="B24" s="148"/>
      <c r="C24" s="152" t="s">
        <v>67</v>
      </c>
      <c r="D24" s="148"/>
      <c r="E24" s="142"/>
      <c r="F24" s="148"/>
      <c r="G24" s="147"/>
      <c r="H24" s="215"/>
    </row>
    <row r="25" s="131" customFormat="1" ht="15" customHeight="1" spans="1:8">
      <c r="A25" s="142"/>
      <c r="B25" s="148"/>
      <c r="C25" s="152" t="s">
        <v>68</v>
      </c>
      <c r="D25" s="148"/>
      <c r="E25" s="142"/>
      <c r="F25" s="148"/>
      <c r="G25" s="147"/>
      <c r="H25" s="215"/>
    </row>
    <row r="26" s="131" customFormat="1" ht="15" customHeight="1" spans="1:8">
      <c r="A26" s="218" t="s">
        <v>69</v>
      </c>
      <c r="B26" s="219">
        <f>B6+B9+B10+B11+B12+B13+B14</f>
        <v>221.7</v>
      </c>
      <c r="C26" s="218" t="s">
        <v>70</v>
      </c>
      <c r="D26" s="219">
        <f>SUM(D6:D25)</f>
        <v>221.7</v>
      </c>
      <c r="E26" s="218" t="s">
        <v>70</v>
      </c>
      <c r="F26" s="219">
        <v>221.7</v>
      </c>
      <c r="G26" s="220" t="s">
        <v>71</v>
      </c>
      <c r="H26" s="221">
        <f>SUM(H6:H20)</f>
        <v>221.7</v>
      </c>
    </row>
    <row r="27" s="131" customFormat="1" ht="15" customHeight="1" spans="1:8">
      <c r="A27" s="214" t="s">
        <v>72</v>
      </c>
      <c r="B27" s="144">
        <v>0</v>
      </c>
      <c r="C27" s="142"/>
      <c r="D27" s="144"/>
      <c r="E27" s="142"/>
      <c r="F27" s="144"/>
      <c r="G27" s="222"/>
      <c r="H27" s="216"/>
    </row>
    <row r="28" s="131" customFormat="1" ht="13.5" customHeight="1" spans="1:8">
      <c r="A28" s="218" t="s">
        <v>73</v>
      </c>
      <c r="B28" s="219">
        <f>B26+B27</f>
        <v>221.7</v>
      </c>
      <c r="C28" s="218" t="s">
        <v>74</v>
      </c>
      <c r="D28" s="219">
        <f>D26</f>
        <v>221.7</v>
      </c>
      <c r="E28" s="218" t="s">
        <v>74</v>
      </c>
      <c r="F28" s="219">
        <v>221.7</v>
      </c>
      <c r="G28" s="220" t="s">
        <v>74</v>
      </c>
      <c r="H28" s="221">
        <f>H26</f>
        <v>221.7</v>
      </c>
    </row>
    <row r="29" spans="1:8">
      <c r="A29" s="223"/>
      <c r="B29" s="223"/>
      <c r="C29" s="223"/>
      <c r="D29" s="223"/>
      <c r="E29" s="223"/>
      <c r="F29" s="223"/>
      <c r="G29" s="32"/>
      <c r="H29" s="32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D7" sqref="D7"/>
    </sheetView>
  </sheetViews>
  <sheetFormatPr defaultColWidth="9" defaultRowHeight="23.1" customHeight="1"/>
  <cols>
    <col min="1" max="1" width="8.375" style="189" customWidth="1"/>
    <col min="2" max="2" width="19.375" style="189" customWidth="1"/>
    <col min="3" max="13" width="9.875" style="189" customWidth="1"/>
    <col min="14" max="255" width="6.75" style="189" customWidth="1"/>
    <col min="256" max="16384" width="9" style="190"/>
  </cols>
  <sheetData>
    <row r="1" customHeight="1" spans="1:255">
      <c r="A1" s="32"/>
      <c r="B1" s="191"/>
      <c r="C1" s="191"/>
      <c r="D1" s="191"/>
      <c r="E1" s="191"/>
      <c r="F1" s="191"/>
      <c r="G1" s="191"/>
      <c r="H1" s="191"/>
      <c r="I1" s="191"/>
      <c r="J1" s="191"/>
      <c r="K1" s="32"/>
      <c r="L1" s="32"/>
      <c r="M1" s="20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92" t="s">
        <v>76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2"/>
      <c r="B3" s="193"/>
      <c r="C3" s="193"/>
      <c r="D3" s="194"/>
      <c r="E3" s="194"/>
      <c r="F3" s="194"/>
      <c r="G3" s="193"/>
      <c r="H3" s="193"/>
      <c r="I3" s="193"/>
      <c r="J3" s="193"/>
      <c r="K3" s="32"/>
      <c r="L3" s="208" t="s">
        <v>77</v>
      </c>
      <c r="M3" s="20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88" customFormat="1" customHeight="1" spans="1:255">
      <c r="A4" s="195" t="s">
        <v>78</v>
      </c>
      <c r="B4" s="195" t="s">
        <v>79</v>
      </c>
      <c r="C4" s="196" t="s">
        <v>80</v>
      </c>
      <c r="D4" s="197" t="s">
        <v>81</v>
      </c>
      <c r="E4" s="197"/>
      <c r="F4" s="197"/>
      <c r="G4" s="195" t="s">
        <v>82</v>
      </c>
      <c r="H4" s="195" t="s">
        <v>83</v>
      </c>
      <c r="I4" s="195" t="s">
        <v>84</v>
      </c>
      <c r="J4" s="195" t="s">
        <v>85</v>
      </c>
      <c r="K4" s="195" t="s">
        <v>86</v>
      </c>
      <c r="L4" s="209" t="s">
        <v>87</v>
      </c>
      <c r="M4" s="210" t="s">
        <v>88</v>
      </c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  <c r="IU4" s="186"/>
    </row>
    <row r="5" s="188" customFormat="1" ht="36" customHeight="1" spans="1:255">
      <c r="A5" s="195"/>
      <c r="B5" s="195"/>
      <c r="C5" s="195"/>
      <c r="D5" s="195" t="s">
        <v>89</v>
      </c>
      <c r="E5" s="195" t="s">
        <v>90</v>
      </c>
      <c r="F5" s="195" t="s">
        <v>91</v>
      </c>
      <c r="G5" s="195"/>
      <c r="H5" s="195"/>
      <c r="I5" s="195"/>
      <c r="J5" s="195"/>
      <c r="K5" s="195"/>
      <c r="L5" s="195"/>
      <c r="M5" s="211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  <c r="FN5" s="186"/>
      <c r="FO5" s="186"/>
      <c r="FP5" s="186"/>
      <c r="FQ5" s="186"/>
      <c r="FR5" s="186"/>
      <c r="FS5" s="186"/>
      <c r="FT5" s="186"/>
      <c r="FU5" s="186"/>
      <c r="FV5" s="186"/>
      <c r="FW5" s="186"/>
      <c r="FX5" s="186"/>
      <c r="FY5" s="186"/>
      <c r="FZ5" s="186"/>
      <c r="GA5" s="186"/>
      <c r="GB5" s="186"/>
      <c r="GC5" s="186"/>
      <c r="GD5" s="186"/>
      <c r="GE5" s="186"/>
      <c r="GF5" s="186"/>
      <c r="GG5" s="186"/>
      <c r="GH5" s="186"/>
      <c r="GI5" s="186"/>
      <c r="GJ5" s="186"/>
      <c r="GK5" s="186"/>
      <c r="GL5" s="186"/>
      <c r="GM5" s="186"/>
      <c r="GN5" s="186"/>
      <c r="GO5" s="186"/>
      <c r="GP5" s="186"/>
      <c r="GQ5" s="186"/>
      <c r="GR5" s="186"/>
      <c r="GS5" s="186"/>
      <c r="GT5" s="186"/>
      <c r="GU5" s="186"/>
      <c r="GV5" s="186"/>
      <c r="GW5" s="186"/>
      <c r="GX5" s="186"/>
      <c r="GY5" s="186"/>
      <c r="GZ5" s="186"/>
      <c r="HA5" s="186"/>
      <c r="HB5" s="186"/>
      <c r="HC5" s="186"/>
      <c r="HD5" s="186"/>
      <c r="HE5" s="186"/>
      <c r="HF5" s="186"/>
      <c r="HG5" s="186"/>
      <c r="HH5" s="186"/>
      <c r="HI5" s="186"/>
      <c r="HJ5" s="186"/>
      <c r="HK5" s="186"/>
      <c r="HL5" s="186"/>
      <c r="HM5" s="186"/>
      <c r="HN5" s="186"/>
      <c r="HO5" s="186"/>
      <c r="HP5" s="186"/>
      <c r="HQ5" s="186"/>
      <c r="HR5" s="186"/>
      <c r="HS5" s="186"/>
      <c r="HT5" s="186"/>
      <c r="HU5" s="186"/>
      <c r="HV5" s="186"/>
      <c r="HW5" s="186"/>
      <c r="HX5" s="186"/>
      <c r="HY5" s="186"/>
      <c r="HZ5" s="186"/>
      <c r="IA5" s="186"/>
      <c r="IB5" s="186"/>
      <c r="IC5" s="186"/>
      <c r="ID5" s="186"/>
      <c r="IE5" s="186"/>
      <c r="IF5" s="186"/>
      <c r="IG5" s="186"/>
      <c r="IH5" s="186"/>
      <c r="II5" s="186"/>
      <c r="IJ5" s="186"/>
      <c r="IK5" s="186"/>
      <c r="IL5" s="186"/>
      <c r="IM5" s="186"/>
      <c r="IN5" s="186"/>
      <c r="IO5" s="186"/>
      <c r="IP5" s="186"/>
      <c r="IQ5" s="186"/>
      <c r="IR5" s="186"/>
      <c r="IS5" s="186"/>
      <c r="IT5" s="186"/>
      <c r="IU5" s="186"/>
    </row>
    <row r="6" customHeight="1" spans="1:255">
      <c r="A6" s="198" t="s">
        <v>92</v>
      </c>
      <c r="B6" s="198" t="s">
        <v>92</v>
      </c>
      <c r="C6" s="198">
        <v>1</v>
      </c>
      <c r="D6" s="198">
        <v>2</v>
      </c>
      <c r="E6" s="198">
        <v>3</v>
      </c>
      <c r="F6" s="198">
        <v>4</v>
      </c>
      <c r="G6" s="198">
        <v>5</v>
      </c>
      <c r="H6" s="198">
        <v>6</v>
      </c>
      <c r="I6" s="198">
        <v>7</v>
      </c>
      <c r="J6" s="198">
        <v>8</v>
      </c>
      <c r="K6" s="198">
        <v>9</v>
      </c>
      <c r="L6" s="198">
        <v>10</v>
      </c>
      <c r="M6" s="21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72" t="s">
        <v>93</v>
      </c>
      <c r="B7" s="199" t="s">
        <v>94</v>
      </c>
      <c r="C7" s="200">
        <v>221.7</v>
      </c>
      <c r="D7" s="201">
        <v>221.7</v>
      </c>
      <c r="E7" s="202">
        <v>221.7</v>
      </c>
      <c r="F7" s="203"/>
      <c r="G7" s="204"/>
      <c r="H7" s="204"/>
      <c r="I7" s="204"/>
      <c r="J7" s="204"/>
      <c r="K7" s="204"/>
      <c r="L7" s="204"/>
      <c r="M7" s="21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205"/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205"/>
      <c r="B9" s="205"/>
      <c r="C9" s="206"/>
      <c r="D9" s="205"/>
      <c r="E9" s="205"/>
      <c r="F9" s="205"/>
      <c r="G9" s="205"/>
      <c r="H9" s="205"/>
      <c r="I9" s="205"/>
      <c r="J9" s="205"/>
      <c r="K9" s="205"/>
      <c r="L9" s="205"/>
      <c r="M9" s="32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2"/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32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2"/>
      <c r="B11" s="205"/>
      <c r="C11" s="32"/>
      <c r="D11" s="205"/>
      <c r="E11" s="32"/>
      <c r="F11" s="32"/>
      <c r="G11" s="205"/>
      <c r="H11" s="205"/>
      <c r="I11" s="205"/>
      <c r="J11" s="205"/>
      <c r="K11" s="205"/>
      <c r="L11" s="205"/>
      <c r="M11" s="32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2"/>
      <c r="B12" s="32"/>
      <c r="C12" s="32"/>
      <c r="D12" s="32"/>
      <c r="E12" s="32"/>
      <c r="F12" s="205"/>
      <c r="G12" s="32"/>
      <c r="H12" s="32"/>
      <c r="I12" s="205"/>
      <c r="J12" s="205"/>
      <c r="K12" s="32"/>
      <c r="L12" s="32"/>
      <c r="M12" s="3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2"/>
      <c r="B13" s="32"/>
      <c r="C13" s="32"/>
      <c r="D13" s="32"/>
      <c r="E13" s="32"/>
      <c r="F13" s="32"/>
      <c r="G13" s="32"/>
      <c r="H13" s="32"/>
      <c r="I13" s="205"/>
      <c r="J13" s="32"/>
      <c r="K13" s="32"/>
      <c r="L13" s="32"/>
      <c r="M13" s="32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2"/>
      <c r="B15" s="32"/>
      <c r="C15" s="32"/>
      <c r="D15" s="32"/>
      <c r="E15" s="32"/>
      <c r="F15" s="205"/>
      <c r="G15" s="32"/>
      <c r="H15" s="32"/>
      <c r="I15" s="32"/>
      <c r="J15" s="32"/>
      <c r="K15" s="32"/>
      <c r="L15" s="32"/>
      <c r="M15" s="32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20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3"/>
  <sheetViews>
    <sheetView showGridLines="0" showZeros="0" topLeftCell="A4" workbookViewId="0">
      <selection activeCell="A8" sqref="A8:C13"/>
    </sheetView>
  </sheetViews>
  <sheetFormatPr defaultColWidth="9" defaultRowHeight="23.1" customHeight="1"/>
  <cols>
    <col min="1" max="3" width="3.375" style="157" customWidth="1"/>
    <col min="4" max="4" width="7.375" style="157" customWidth="1"/>
    <col min="5" max="5" width="21.75" style="157" customWidth="1"/>
    <col min="6" max="6" width="12.5" style="157" customWidth="1"/>
    <col min="7" max="7" width="11.625" style="157" customWidth="1"/>
    <col min="8" max="16" width="10.5" style="157" customWidth="1"/>
    <col min="17" max="247" width="6.75" style="157" customWidth="1"/>
    <col min="248" max="16384" width="9" style="158"/>
  </cols>
  <sheetData>
    <row r="1" customHeight="1" spans="1:247">
      <c r="A1" s="32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32"/>
      <c r="N1" s="32"/>
      <c r="O1" s="32"/>
      <c r="P1" s="174" t="s">
        <v>95</v>
      </c>
      <c r="Q1" s="32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60" t="s">
        <v>96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8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61"/>
      <c r="B3" s="161"/>
      <c r="C3" s="161"/>
      <c r="D3" s="162"/>
      <c r="E3" s="163"/>
      <c r="F3" s="162"/>
      <c r="G3" s="164"/>
      <c r="H3" s="164"/>
      <c r="I3" s="164"/>
      <c r="J3" s="162"/>
      <c r="K3" s="162"/>
      <c r="L3" s="162"/>
      <c r="M3" s="32"/>
      <c r="N3" s="32"/>
      <c r="O3" s="175" t="s">
        <v>77</v>
      </c>
      <c r="P3" s="175"/>
      <c r="Q3" s="16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55" customFormat="1" ht="24.75" customHeight="1" spans="1:247">
      <c r="A4" s="165" t="s">
        <v>97</v>
      </c>
      <c r="B4" s="165"/>
      <c r="C4" s="165"/>
      <c r="D4" s="166" t="s">
        <v>78</v>
      </c>
      <c r="E4" s="167" t="s">
        <v>98</v>
      </c>
      <c r="F4" s="168" t="s">
        <v>99</v>
      </c>
      <c r="G4" s="169" t="s">
        <v>81</v>
      </c>
      <c r="H4" s="169"/>
      <c r="I4" s="169"/>
      <c r="J4" s="166" t="s">
        <v>82</v>
      </c>
      <c r="K4" s="166" t="s">
        <v>83</v>
      </c>
      <c r="L4" s="166" t="s">
        <v>84</v>
      </c>
      <c r="M4" s="166" t="s">
        <v>85</v>
      </c>
      <c r="N4" s="166" t="s">
        <v>86</v>
      </c>
      <c r="O4" s="176" t="s">
        <v>87</v>
      </c>
      <c r="P4" s="177" t="s">
        <v>88</v>
      </c>
      <c r="Q4" s="185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</row>
    <row r="5" s="155" customFormat="1" ht="39" customHeight="1" spans="1:247">
      <c r="A5" s="166" t="s">
        <v>100</v>
      </c>
      <c r="B5" s="166" t="s">
        <v>101</v>
      </c>
      <c r="C5" s="166" t="s">
        <v>102</v>
      </c>
      <c r="D5" s="166"/>
      <c r="E5" s="167"/>
      <c r="F5" s="166"/>
      <c r="G5" s="166" t="s">
        <v>89</v>
      </c>
      <c r="H5" s="166" t="s">
        <v>90</v>
      </c>
      <c r="I5" s="166" t="s">
        <v>91</v>
      </c>
      <c r="J5" s="166"/>
      <c r="K5" s="166"/>
      <c r="L5" s="166"/>
      <c r="M5" s="166"/>
      <c r="N5" s="166"/>
      <c r="O5" s="178"/>
      <c r="P5" s="179"/>
      <c r="Q5" s="185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  <c r="FN5" s="186"/>
      <c r="FO5" s="186"/>
      <c r="FP5" s="186"/>
      <c r="FQ5" s="186"/>
      <c r="FR5" s="186"/>
      <c r="FS5" s="186"/>
      <c r="FT5" s="186"/>
      <c r="FU5" s="186"/>
      <c r="FV5" s="186"/>
      <c r="FW5" s="186"/>
      <c r="FX5" s="186"/>
      <c r="FY5" s="186"/>
      <c r="FZ5" s="186"/>
      <c r="GA5" s="186"/>
      <c r="GB5" s="186"/>
      <c r="GC5" s="186"/>
      <c r="GD5" s="186"/>
      <c r="GE5" s="186"/>
      <c r="GF5" s="186"/>
      <c r="GG5" s="186"/>
      <c r="GH5" s="186"/>
      <c r="GI5" s="186"/>
      <c r="GJ5" s="186"/>
      <c r="GK5" s="186"/>
      <c r="GL5" s="186"/>
      <c r="GM5" s="186"/>
      <c r="GN5" s="186"/>
      <c r="GO5" s="186"/>
      <c r="GP5" s="186"/>
      <c r="GQ5" s="186"/>
      <c r="GR5" s="186"/>
      <c r="GS5" s="186"/>
      <c r="GT5" s="186"/>
      <c r="GU5" s="186"/>
      <c r="GV5" s="186"/>
      <c r="GW5" s="186"/>
      <c r="GX5" s="186"/>
      <c r="GY5" s="186"/>
      <c r="GZ5" s="186"/>
      <c r="HA5" s="186"/>
      <c r="HB5" s="186"/>
      <c r="HC5" s="186"/>
      <c r="HD5" s="186"/>
      <c r="HE5" s="186"/>
      <c r="HF5" s="186"/>
      <c r="HG5" s="186"/>
      <c r="HH5" s="186"/>
      <c r="HI5" s="186"/>
      <c r="HJ5" s="186"/>
      <c r="HK5" s="186"/>
      <c r="HL5" s="186"/>
      <c r="HM5" s="186"/>
      <c r="HN5" s="186"/>
      <c r="HO5" s="186"/>
      <c r="HP5" s="186"/>
      <c r="HQ5" s="186"/>
      <c r="HR5" s="186"/>
      <c r="HS5" s="186"/>
      <c r="HT5" s="186"/>
      <c r="HU5" s="186"/>
      <c r="HV5" s="186"/>
      <c r="HW5" s="186"/>
      <c r="HX5" s="186"/>
      <c r="HY5" s="186"/>
      <c r="HZ5" s="186"/>
      <c r="IA5" s="186"/>
      <c r="IB5" s="186"/>
      <c r="IC5" s="186"/>
      <c r="ID5" s="186"/>
      <c r="IE5" s="186"/>
      <c r="IF5" s="186"/>
      <c r="IG5" s="186"/>
      <c r="IH5" s="186"/>
      <c r="II5" s="186"/>
      <c r="IJ5" s="186"/>
      <c r="IK5" s="186"/>
      <c r="IL5" s="186"/>
      <c r="IM5" s="186"/>
    </row>
    <row r="6" customHeight="1" spans="1:247">
      <c r="A6" s="170" t="s">
        <v>92</v>
      </c>
      <c r="B6" s="170" t="s">
        <v>92</v>
      </c>
      <c r="C6" s="170" t="s">
        <v>92</v>
      </c>
      <c r="D6" s="170" t="s">
        <v>92</v>
      </c>
      <c r="E6" s="170" t="s">
        <v>92</v>
      </c>
      <c r="F6" s="170">
        <v>1</v>
      </c>
      <c r="G6" s="170">
        <v>2</v>
      </c>
      <c r="H6" s="170">
        <v>3</v>
      </c>
      <c r="I6" s="170">
        <v>4</v>
      </c>
      <c r="J6" s="170">
        <v>5</v>
      </c>
      <c r="K6" s="170">
        <v>6</v>
      </c>
      <c r="L6" s="170">
        <v>7</v>
      </c>
      <c r="M6" s="170">
        <v>8</v>
      </c>
      <c r="N6" s="170">
        <v>9</v>
      </c>
      <c r="O6" s="180">
        <v>10</v>
      </c>
      <c r="P6" s="181">
        <v>11</v>
      </c>
      <c r="Q6" s="32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56" customFormat="1" ht="24.75" customHeight="1" spans="1:247">
      <c r="A7" s="171"/>
      <c r="B7" s="171"/>
      <c r="C7" s="171"/>
      <c r="D7" s="172"/>
      <c r="E7" s="171" t="s">
        <v>80</v>
      </c>
      <c r="F7" s="99">
        <v>221.7</v>
      </c>
      <c r="G7" s="99">
        <v>221.7</v>
      </c>
      <c r="H7" s="99">
        <v>221.7</v>
      </c>
      <c r="I7" s="182"/>
      <c r="J7" s="182"/>
      <c r="K7" s="183"/>
      <c r="L7" s="183"/>
      <c r="M7" s="183"/>
      <c r="N7" s="183"/>
      <c r="O7" s="183"/>
      <c r="P7" s="182"/>
      <c r="Q7" s="187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</row>
    <row r="8" s="156" customFormat="1" ht="24.75" customHeight="1" spans="1:247">
      <c r="A8" s="171" t="s">
        <v>103</v>
      </c>
      <c r="B8" s="171"/>
      <c r="C8" s="171"/>
      <c r="D8" s="172"/>
      <c r="E8" s="171" t="s">
        <v>104</v>
      </c>
      <c r="F8" s="99">
        <v>221.7</v>
      </c>
      <c r="G8" s="99">
        <v>221.7</v>
      </c>
      <c r="H8" s="99">
        <v>221.7</v>
      </c>
      <c r="I8" s="182"/>
      <c r="J8" s="182"/>
      <c r="K8" s="183"/>
      <c r="L8" s="183"/>
      <c r="M8" s="183"/>
      <c r="N8" s="183"/>
      <c r="O8" s="183"/>
      <c r="P8" s="182"/>
      <c r="Q8" s="187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</row>
    <row r="9" s="156" customFormat="1" ht="24.75" customHeight="1" spans="1:247">
      <c r="A9" s="171"/>
      <c r="B9" s="171" t="s">
        <v>105</v>
      </c>
      <c r="C9" s="171"/>
      <c r="D9" s="172"/>
      <c r="E9" s="171" t="s">
        <v>106</v>
      </c>
      <c r="F9" s="99">
        <v>121.7</v>
      </c>
      <c r="G9" s="99">
        <v>121.7</v>
      </c>
      <c r="H9" s="99">
        <v>121.7</v>
      </c>
      <c r="I9" s="182"/>
      <c r="J9" s="182"/>
      <c r="K9" s="183"/>
      <c r="L9" s="183"/>
      <c r="M9" s="183"/>
      <c r="N9" s="183"/>
      <c r="O9" s="183"/>
      <c r="P9" s="182"/>
      <c r="Q9" s="187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</row>
    <row r="10" s="156" customFormat="1" ht="24.75" customHeight="1" spans="1:247">
      <c r="A10" s="171"/>
      <c r="B10" s="171"/>
      <c r="C10" s="171" t="s">
        <v>105</v>
      </c>
      <c r="D10" s="172"/>
      <c r="E10" s="171" t="s">
        <v>107</v>
      </c>
      <c r="F10" s="99">
        <v>36.7</v>
      </c>
      <c r="G10" s="99">
        <v>36.7</v>
      </c>
      <c r="H10" s="99">
        <v>36.7</v>
      </c>
      <c r="I10" s="182"/>
      <c r="J10" s="182"/>
      <c r="K10" s="183"/>
      <c r="L10" s="183"/>
      <c r="M10" s="183"/>
      <c r="N10" s="183"/>
      <c r="O10" s="183"/>
      <c r="P10" s="182"/>
      <c r="Q10" s="187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</row>
    <row r="11" s="156" customFormat="1" ht="24.75" customHeight="1" spans="1:247">
      <c r="A11" s="171"/>
      <c r="B11" s="171"/>
      <c r="C11" s="171" t="s">
        <v>108</v>
      </c>
      <c r="D11" s="172"/>
      <c r="E11" s="171" t="s">
        <v>109</v>
      </c>
      <c r="F11" s="99">
        <v>85</v>
      </c>
      <c r="G11" s="99">
        <v>85</v>
      </c>
      <c r="H11" s="99">
        <v>85</v>
      </c>
      <c r="I11" s="182"/>
      <c r="J11" s="182"/>
      <c r="K11" s="183"/>
      <c r="L11" s="183"/>
      <c r="M11" s="183"/>
      <c r="N11" s="183"/>
      <c r="O11" s="183"/>
      <c r="P11" s="182"/>
      <c r="Q11" s="187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/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/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1"/>
      <c r="EL11" s="131"/>
      <c r="EM11" s="131"/>
      <c r="EN11" s="131"/>
      <c r="EO11" s="131"/>
      <c r="EP11" s="131"/>
      <c r="EQ11" s="131"/>
      <c r="ER11" s="131"/>
      <c r="ES11" s="131"/>
      <c r="ET11" s="131"/>
      <c r="EU11" s="131"/>
      <c r="EV11" s="131"/>
      <c r="EW11" s="131"/>
      <c r="EX11" s="131"/>
      <c r="EY11" s="131"/>
      <c r="EZ11" s="131"/>
      <c r="FA11" s="131"/>
      <c r="FB11" s="131"/>
      <c r="FC11" s="131"/>
      <c r="FD11" s="131"/>
      <c r="FE11" s="131"/>
      <c r="FF11" s="131"/>
      <c r="FG11" s="131"/>
      <c r="FH11" s="131"/>
      <c r="FI11" s="131"/>
      <c r="FJ11" s="131"/>
      <c r="FK11" s="131"/>
      <c r="FL11" s="131"/>
      <c r="FM11" s="131"/>
      <c r="FN11" s="131"/>
      <c r="FO11" s="131"/>
      <c r="FP11" s="131"/>
      <c r="FQ11" s="131"/>
      <c r="FR11" s="131"/>
      <c r="FS11" s="131"/>
      <c r="FT11" s="131"/>
      <c r="FU11" s="131"/>
      <c r="FV11" s="131"/>
      <c r="FW11" s="131"/>
      <c r="FX11" s="131"/>
      <c r="FY11" s="131"/>
      <c r="FZ11" s="131"/>
      <c r="GA11" s="131"/>
      <c r="GB11" s="131"/>
      <c r="GC11" s="131"/>
      <c r="GD11" s="131"/>
      <c r="GE11" s="131"/>
      <c r="GF11" s="131"/>
      <c r="GG11" s="131"/>
      <c r="GH11" s="131"/>
      <c r="GI11" s="131"/>
      <c r="GJ11" s="131"/>
      <c r="GK11" s="131"/>
      <c r="GL11" s="131"/>
      <c r="GM11" s="131"/>
      <c r="GN11" s="131"/>
      <c r="GO11" s="131"/>
      <c r="GP11" s="131"/>
      <c r="GQ11" s="131"/>
      <c r="GR11" s="131"/>
      <c r="GS11" s="131"/>
      <c r="GT11" s="131"/>
      <c r="GU11" s="131"/>
      <c r="GV11" s="131"/>
      <c r="GW11" s="131"/>
      <c r="GX11" s="131"/>
      <c r="GY11" s="131"/>
      <c r="GZ11" s="131"/>
      <c r="HA11" s="131"/>
      <c r="HB11" s="131"/>
      <c r="HC11" s="131"/>
      <c r="HD11" s="131"/>
      <c r="HE11" s="131"/>
      <c r="HF11" s="131"/>
      <c r="HG11" s="131"/>
      <c r="HH11" s="131"/>
      <c r="HI11" s="131"/>
      <c r="HJ11" s="131"/>
      <c r="HK11" s="131"/>
      <c r="HL11" s="131"/>
      <c r="HM11" s="131"/>
      <c r="HN11" s="131"/>
      <c r="HO11" s="131"/>
      <c r="HP11" s="131"/>
      <c r="HQ11" s="131"/>
      <c r="HR11" s="131"/>
      <c r="HS11" s="131"/>
      <c r="HT11" s="131"/>
      <c r="HU11" s="131"/>
      <c r="HV11" s="131"/>
      <c r="HW11" s="131"/>
      <c r="HX11" s="131"/>
      <c r="HY11" s="131"/>
      <c r="HZ11" s="131"/>
      <c r="IA11" s="131"/>
      <c r="IB11" s="131"/>
      <c r="IC11" s="131"/>
      <c r="ID11" s="131"/>
      <c r="IE11" s="131"/>
      <c r="IF11" s="131"/>
      <c r="IG11" s="131"/>
      <c r="IH11" s="131"/>
      <c r="II11" s="131"/>
      <c r="IJ11" s="131"/>
      <c r="IK11" s="131"/>
      <c r="IL11" s="131"/>
      <c r="IM11" s="131"/>
    </row>
    <row r="12" s="156" customFormat="1" ht="24.75" customHeight="1" spans="1:247">
      <c r="A12" s="171"/>
      <c r="B12" s="171" t="s">
        <v>110</v>
      </c>
      <c r="C12" s="171"/>
      <c r="D12" s="172"/>
      <c r="E12" s="171" t="s">
        <v>111</v>
      </c>
      <c r="F12" s="99">
        <v>100</v>
      </c>
      <c r="G12" s="99">
        <v>100</v>
      </c>
      <c r="H12" s="99">
        <v>100</v>
      </c>
      <c r="I12" s="182"/>
      <c r="J12" s="182"/>
      <c r="K12" s="183"/>
      <c r="L12" s="183"/>
      <c r="M12" s="183"/>
      <c r="N12" s="183"/>
      <c r="O12" s="183"/>
      <c r="P12" s="182"/>
      <c r="Q12" s="187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</row>
    <row r="13" s="156" customFormat="1" ht="24.75" customHeight="1" spans="1:247">
      <c r="A13" s="171"/>
      <c r="B13" s="171"/>
      <c r="C13" s="171" t="s">
        <v>112</v>
      </c>
      <c r="D13" s="172"/>
      <c r="E13" s="171" t="s">
        <v>113</v>
      </c>
      <c r="F13" s="99">
        <v>100</v>
      </c>
      <c r="G13" s="99">
        <v>100</v>
      </c>
      <c r="H13" s="99">
        <v>100</v>
      </c>
      <c r="I13" s="182"/>
      <c r="J13" s="182"/>
      <c r="K13" s="183"/>
      <c r="L13" s="183"/>
      <c r="M13" s="183"/>
      <c r="N13" s="183"/>
      <c r="O13" s="183"/>
      <c r="P13" s="182"/>
      <c r="Q13" s="187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</row>
    <row r="14" s="156" customFormat="1" ht="24.75" customHeight="1" spans="1:247">
      <c r="A14" s="171"/>
      <c r="B14" s="171"/>
      <c r="C14" s="171"/>
      <c r="D14" s="172"/>
      <c r="E14" s="171"/>
      <c r="F14" s="99"/>
      <c r="G14" s="99"/>
      <c r="H14" s="99"/>
      <c r="I14" s="182"/>
      <c r="J14" s="182"/>
      <c r="K14" s="183"/>
      <c r="L14" s="183"/>
      <c r="M14" s="183"/>
      <c r="N14" s="183"/>
      <c r="O14" s="183"/>
      <c r="P14" s="182"/>
      <c r="Q14" s="187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</row>
    <row r="15" s="156" customFormat="1" ht="24.75" customHeight="1" spans="1:247">
      <c r="A15" s="171"/>
      <c r="B15" s="171"/>
      <c r="C15" s="171"/>
      <c r="D15" s="172"/>
      <c r="E15" s="171"/>
      <c r="F15" s="99"/>
      <c r="G15" s="99"/>
      <c r="H15" s="99"/>
      <c r="I15" s="182"/>
      <c r="J15" s="182"/>
      <c r="K15" s="183"/>
      <c r="L15" s="183"/>
      <c r="M15" s="183"/>
      <c r="N15" s="183"/>
      <c r="O15" s="183"/>
      <c r="P15" s="182"/>
      <c r="Q15" s="187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</row>
    <row r="16" s="156" customFormat="1" ht="24.75" customHeight="1" spans="1:247">
      <c r="A16" s="171"/>
      <c r="B16" s="171"/>
      <c r="C16" s="171"/>
      <c r="D16" s="172"/>
      <c r="E16" s="171"/>
      <c r="F16" s="99"/>
      <c r="G16" s="99"/>
      <c r="H16" s="99"/>
      <c r="I16" s="182"/>
      <c r="J16" s="182"/>
      <c r="K16" s="183"/>
      <c r="L16" s="183"/>
      <c r="M16" s="183"/>
      <c r="N16" s="183"/>
      <c r="O16" s="183"/>
      <c r="P16" s="182"/>
      <c r="Q16" s="187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</row>
    <row r="17" s="156" customFormat="1" ht="24.75" customHeight="1" spans="1:247">
      <c r="A17" s="171"/>
      <c r="B17" s="171"/>
      <c r="C17" s="171"/>
      <c r="D17" s="172"/>
      <c r="E17" s="171"/>
      <c r="F17" s="99"/>
      <c r="G17" s="99"/>
      <c r="H17" s="99"/>
      <c r="I17" s="182"/>
      <c r="J17" s="182"/>
      <c r="K17" s="183"/>
      <c r="L17" s="183"/>
      <c r="M17" s="183"/>
      <c r="N17" s="183"/>
      <c r="O17" s="183"/>
      <c r="P17" s="182"/>
      <c r="Q17" s="187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</row>
    <row r="18" ht="24.75" customHeight="1" spans="1:247">
      <c r="A18" s="120"/>
      <c r="B18" s="120"/>
      <c r="C18" s="120"/>
      <c r="D18" s="172"/>
      <c r="E18" s="173"/>
      <c r="F18" s="122"/>
      <c r="G18" s="122"/>
      <c r="H18" s="122"/>
      <c r="I18" s="182"/>
      <c r="J18" s="182"/>
      <c r="K18" s="183"/>
      <c r="L18" s="183"/>
      <c r="M18" s="183"/>
      <c r="N18" s="183"/>
      <c r="O18" s="183"/>
      <c r="P18" s="182"/>
      <c r="Q18" s="32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14" sqref="D14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32"/>
      <c r="B1" s="133"/>
      <c r="C1" s="133"/>
      <c r="D1" s="133"/>
      <c r="E1" s="133"/>
      <c r="F1" s="134" t="s">
        <v>114</v>
      </c>
    </row>
    <row r="2" ht="24" customHeight="1" spans="1:6">
      <c r="A2" s="135" t="s">
        <v>115</v>
      </c>
      <c r="B2" s="135"/>
      <c r="C2" s="135"/>
      <c r="D2" s="135"/>
      <c r="E2" s="135"/>
      <c r="F2" s="135"/>
    </row>
    <row r="3" customHeight="1" spans="1:6">
      <c r="A3" s="136"/>
      <c r="B3" s="136"/>
      <c r="C3" s="136"/>
      <c r="D3" s="137"/>
      <c r="E3" s="137"/>
      <c r="F3" s="138" t="s">
        <v>2</v>
      </c>
    </row>
    <row r="4" ht="17.25" customHeight="1" spans="1:6">
      <c r="A4" s="139" t="s">
        <v>3</v>
      </c>
      <c r="B4" s="139"/>
      <c r="C4" s="139" t="s">
        <v>4</v>
      </c>
      <c r="D4" s="139"/>
      <c r="E4" s="139"/>
      <c r="F4" s="139"/>
    </row>
    <row r="5" ht="17.25" customHeight="1" spans="1:6">
      <c r="A5" s="140" t="s">
        <v>5</v>
      </c>
      <c r="B5" s="140" t="s">
        <v>6</v>
      </c>
      <c r="C5" s="141" t="s">
        <v>5</v>
      </c>
      <c r="D5" s="140" t="s">
        <v>80</v>
      </c>
      <c r="E5" s="141" t="s">
        <v>116</v>
      </c>
      <c r="F5" s="140" t="s">
        <v>117</v>
      </c>
    </row>
    <row r="6" s="131" customFormat="1" ht="15" customHeight="1" spans="1:6">
      <c r="A6" s="142" t="s">
        <v>118</v>
      </c>
      <c r="B6" s="143">
        <v>221.7</v>
      </c>
      <c r="C6" s="142" t="s">
        <v>11</v>
      </c>
      <c r="D6" s="144"/>
      <c r="E6" s="144"/>
      <c r="F6" s="145">
        <v>0</v>
      </c>
    </row>
    <row r="7" s="131" customFormat="1" ht="15" customHeight="1" spans="1:6">
      <c r="A7" s="142" t="s">
        <v>119</v>
      </c>
      <c r="B7" s="146">
        <v>221.7</v>
      </c>
      <c r="C7" s="147" t="s">
        <v>15</v>
      </c>
      <c r="D7" s="145"/>
      <c r="E7" s="145"/>
      <c r="F7" s="145">
        <v>0</v>
      </c>
    </row>
    <row r="8" s="131" customFormat="1" ht="15" customHeight="1" spans="1:6">
      <c r="A8" s="142" t="s">
        <v>18</v>
      </c>
      <c r="B8" s="148"/>
      <c r="C8" s="142" t="s">
        <v>19</v>
      </c>
      <c r="D8" s="145">
        <f t="shared" ref="D8:D25" si="0">E8+F8</f>
        <v>0</v>
      </c>
      <c r="E8" s="145"/>
      <c r="F8" s="145">
        <v>0</v>
      </c>
    </row>
    <row r="9" s="131" customFormat="1" ht="15" customHeight="1" spans="1:6">
      <c r="A9" s="142" t="s">
        <v>120</v>
      </c>
      <c r="B9" s="148">
        <v>0</v>
      </c>
      <c r="C9" s="142" t="s">
        <v>23</v>
      </c>
      <c r="D9" s="145">
        <f t="shared" si="0"/>
        <v>0</v>
      </c>
      <c r="E9" s="145"/>
      <c r="F9" s="145">
        <v>0</v>
      </c>
    </row>
    <row r="10" s="131" customFormat="1" ht="15" customHeight="1" spans="1:6">
      <c r="A10" s="142"/>
      <c r="B10" s="148"/>
      <c r="C10" s="142" t="s">
        <v>27</v>
      </c>
      <c r="D10" s="149">
        <f t="shared" si="0"/>
        <v>0</v>
      </c>
      <c r="E10" s="149"/>
      <c r="F10" s="145">
        <v>0</v>
      </c>
    </row>
    <row r="11" s="131" customFormat="1" ht="15" customHeight="1" spans="1:6">
      <c r="A11" s="142"/>
      <c r="B11" s="148"/>
      <c r="C11" s="142" t="s">
        <v>31</v>
      </c>
      <c r="D11" s="149">
        <f t="shared" si="0"/>
        <v>0</v>
      </c>
      <c r="E11" s="149"/>
      <c r="F11" s="145">
        <v>0</v>
      </c>
    </row>
    <row r="12" s="131" customFormat="1" ht="15" customHeight="1" spans="1:6">
      <c r="A12" s="142"/>
      <c r="B12" s="148"/>
      <c r="C12" s="142" t="s">
        <v>35</v>
      </c>
      <c r="D12" s="150">
        <v>221.7</v>
      </c>
      <c r="E12" s="150">
        <v>221.7</v>
      </c>
      <c r="F12" s="145">
        <v>0</v>
      </c>
    </row>
    <row r="13" s="131" customFormat="1" ht="15" customHeight="1" spans="1:6">
      <c r="A13" s="142"/>
      <c r="B13" s="148"/>
      <c r="C13" s="142" t="s">
        <v>39</v>
      </c>
      <c r="D13" s="150"/>
      <c r="E13" s="150"/>
      <c r="F13" s="145">
        <v>0</v>
      </c>
    </row>
    <row r="14" s="131" customFormat="1" ht="15" customHeight="1" spans="1:6">
      <c r="A14" s="151"/>
      <c r="B14" s="148"/>
      <c r="C14" s="142" t="s">
        <v>43</v>
      </c>
      <c r="D14" s="149">
        <f t="shared" si="0"/>
        <v>0</v>
      </c>
      <c r="E14" s="149"/>
      <c r="F14" s="145">
        <v>0</v>
      </c>
    </row>
    <row r="15" s="131" customFormat="1" ht="15" customHeight="1" spans="1:6">
      <c r="A15" s="142"/>
      <c r="B15" s="148"/>
      <c r="C15" s="142" t="s">
        <v>46</v>
      </c>
      <c r="D15" s="149">
        <f t="shared" si="0"/>
        <v>0</v>
      </c>
      <c r="E15" s="149"/>
      <c r="F15" s="145">
        <v>0</v>
      </c>
    </row>
    <row r="16" s="131" customFormat="1" ht="15" customHeight="1" spans="1:6">
      <c r="A16" s="142"/>
      <c r="B16" s="148"/>
      <c r="C16" s="142" t="s">
        <v>49</v>
      </c>
      <c r="D16" s="149">
        <f t="shared" si="0"/>
        <v>0</v>
      </c>
      <c r="E16" s="149"/>
      <c r="F16" s="145">
        <v>0</v>
      </c>
    </row>
    <row r="17" s="131" customFormat="1" ht="15" customHeight="1" spans="1:6">
      <c r="A17" s="142"/>
      <c r="B17" s="148"/>
      <c r="C17" s="142" t="s">
        <v>52</v>
      </c>
      <c r="D17" s="149">
        <f t="shared" si="0"/>
        <v>0</v>
      </c>
      <c r="E17" s="149"/>
      <c r="F17" s="145">
        <v>0</v>
      </c>
    </row>
    <row r="18" s="131" customFormat="1" ht="15" customHeight="1" spans="1:6">
      <c r="A18" s="142"/>
      <c r="B18" s="148"/>
      <c r="C18" s="152" t="s">
        <v>55</v>
      </c>
      <c r="D18" s="149">
        <f t="shared" si="0"/>
        <v>0</v>
      </c>
      <c r="E18" s="149"/>
      <c r="F18" s="145">
        <v>0</v>
      </c>
    </row>
    <row r="19" s="131" customFormat="1" ht="15" customHeight="1" spans="1:6">
      <c r="A19" s="142"/>
      <c r="B19" s="148"/>
      <c r="C19" s="152" t="s">
        <v>58</v>
      </c>
      <c r="D19" s="149">
        <f t="shared" si="0"/>
        <v>0</v>
      </c>
      <c r="E19" s="149"/>
      <c r="F19" s="145">
        <v>0</v>
      </c>
    </row>
    <row r="20" s="131" customFormat="1" ht="15" customHeight="1" spans="1:6">
      <c r="A20" s="142"/>
      <c r="B20" s="148"/>
      <c r="C20" s="152" t="s">
        <v>61</v>
      </c>
      <c r="D20" s="149">
        <f t="shared" si="0"/>
        <v>0</v>
      </c>
      <c r="E20" s="149"/>
      <c r="F20" s="145">
        <v>0</v>
      </c>
    </row>
    <row r="21" s="131" customFormat="1" ht="15" customHeight="1" spans="1:6">
      <c r="A21" s="142"/>
      <c r="B21" s="148"/>
      <c r="C21" s="152" t="s">
        <v>64</v>
      </c>
      <c r="D21" s="149">
        <f t="shared" si="0"/>
        <v>0</v>
      </c>
      <c r="E21" s="149"/>
      <c r="F21" s="145">
        <v>0</v>
      </c>
    </row>
    <row r="22" s="131" customFormat="1" ht="15" customHeight="1" spans="1:6">
      <c r="A22" s="142"/>
      <c r="B22" s="148"/>
      <c r="C22" s="152" t="s">
        <v>65</v>
      </c>
      <c r="D22" s="149">
        <f t="shared" si="0"/>
        <v>0</v>
      </c>
      <c r="E22" s="149"/>
      <c r="F22" s="145">
        <v>0</v>
      </c>
    </row>
    <row r="23" s="131" customFormat="1" ht="15" customHeight="1" spans="1:6">
      <c r="A23" s="142"/>
      <c r="B23" s="148"/>
      <c r="C23" s="152" t="s">
        <v>66</v>
      </c>
      <c r="D23" s="149">
        <f t="shared" si="0"/>
        <v>0</v>
      </c>
      <c r="E23" s="149"/>
      <c r="F23" s="145">
        <v>0</v>
      </c>
    </row>
    <row r="24" s="131" customFormat="1" ht="15" customHeight="1" spans="1:6">
      <c r="A24" s="142"/>
      <c r="B24" s="148"/>
      <c r="C24" s="152" t="s">
        <v>67</v>
      </c>
      <c r="D24" s="149">
        <f t="shared" si="0"/>
        <v>0</v>
      </c>
      <c r="E24" s="149"/>
      <c r="F24" s="145">
        <v>0</v>
      </c>
    </row>
    <row r="25" s="131" customFormat="1" ht="15" customHeight="1" spans="1:6">
      <c r="A25" s="142"/>
      <c r="B25" s="148"/>
      <c r="C25" s="152" t="s">
        <v>68</v>
      </c>
      <c r="D25" s="149">
        <f t="shared" si="0"/>
        <v>0</v>
      </c>
      <c r="E25" s="149"/>
      <c r="F25" s="145">
        <v>0</v>
      </c>
    </row>
    <row r="26" s="131" customFormat="1" ht="15" customHeight="1" spans="1:6">
      <c r="A26" s="153" t="s">
        <v>69</v>
      </c>
      <c r="B26" s="144">
        <f>B6+B9</f>
        <v>221.7</v>
      </c>
      <c r="C26" s="153" t="s">
        <v>70</v>
      </c>
      <c r="D26" s="149">
        <f>SUM(D6:D25)</f>
        <v>221.7</v>
      </c>
      <c r="E26" s="149">
        <f>SUM(E6:E25)</f>
        <v>221.7</v>
      </c>
      <c r="F26" s="145">
        <f>SUM(F6:F25)</f>
        <v>0</v>
      </c>
    </row>
    <row r="27" spans="1:6">
      <c r="A27" s="154"/>
      <c r="B27" s="154"/>
      <c r="C27" s="154"/>
      <c r="D27" s="154"/>
      <c r="E27" s="154"/>
      <c r="F27" s="15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3"/>
  <sheetViews>
    <sheetView showGridLines="0" showZeros="0" topLeftCell="A2" workbookViewId="0">
      <selection activeCell="G22" sqref="G22"/>
    </sheetView>
  </sheetViews>
  <sheetFormatPr defaultColWidth="9" defaultRowHeight="18.95" customHeight="1"/>
  <cols>
    <col min="1" max="2" width="5.375" style="78" customWidth="1"/>
    <col min="3" max="3" width="7.625" style="78" customWidth="1"/>
    <col min="4" max="4" width="24.125" style="79" customWidth="1"/>
    <col min="5" max="12" width="8.625" style="80" customWidth="1"/>
    <col min="13" max="17" width="8.625" style="81" customWidth="1"/>
    <col min="18" max="18" width="8.625" style="82" customWidth="1"/>
    <col min="19" max="246" width="8" style="81" customWidth="1"/>
    <col min="247" max="251" width="6.875" style="82" customWidth="1"/>
    <col min="252" max="16384" width="9" style="82"/>
  </cols>
  <sheetData>
    <row r="1" ht="23.25" customHeight="1" spans="1:246">
      <c r="A1" s="84"/>
      <c r="B1" s="84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32"/>
      <c r="P1" s="83"/>
      <c r="Q1" s="83"/>
      <c r="R1" s="85" t="s">
        <v>121</v>
      </c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</row>
    <row r="2" ht="23.25" customHeight="1" spans="1:246">
      <c r="A2" s="111" t="s">
        <v>122</v>
      </c>
      <c r="B2" s="87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</row>
    <row r="3" s="76" customFormat="1" ht="23.25" customHeight="1" spans="1:246">
      <c r="A3" s="112"/>
      <c r="B3" s="90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110"/>
      <c r="P3" s="83"/>
      <c r="Q3" s="83"/>
      <c r="R3" s="128" t="s">
        <v>77</v>
      </c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  <c r="CJ3" s="110"/>
      <c r="CK3" s="110"/>
      <c r="CL3" s="110"/>
      <c r="CM3" s="110"/>
      <c r="CN3" s="110"/>
      <c r="CO3" s="110"/>
      <c r="CP3" s="110"/>
      <c r="CQ3" s="110"/>
      <c r="CR3" s="110"/>
      <c r="CS3" s="110"/>
      <c r="CT3" s="110"/>
      <c r="CU3" s="110"/>
      <c r="CV3" s="110"/>
      <c r="CW3" s="110"/>
      <c r="CX3" s="110"/>
      <c r="CY3" s="110"/>
      <c r="CZ3" s="110"/>
      <c r="DA3" s="110"/>
      <c r="DB3" s="110"/>
      <c r="DC3" s="110"/>
      <c r="DD3" s="110"/>
      <c r="DE3" s="110"/>
      <c r="DF3" s="110"/>
      <c r="DG3" s="110"/>
      <c r="DH3" s="110"/>
      <c r="DI3" s="110"/>
      <c r="DJ3" s="110"/>
      <c r="DK3" s="110"/>
      <c r="DL3" s="110"/>
      <c r="DM3" s="110"/>
      <c r="DN3" s="110"/>
      <c r="DO3" s="110"/>
      <c r="DP3" s="110"/>
      <c r="DQ3" s="110"/>
      <c r="DR3" s="110"/>
      <c r="DS3" s="110"/>
      <c r="DT3" s="110"/>
      <c r="DU3" s="110"/>
      <c r="DV3" s="110"/>
      <c r="DW3" s="110"/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  <c r="EL3" s="110"/>
      <c r="EM3" s="110"/>
      <c r="EN3" s="110"/>
      <c r="EO3" s="110"/>
      <c r="EP3" s="110"/>
      <c r="EQ3" s="110"/>
      <c r="ER3" s="110"/>
      <c r="ES3" s="110"/>
      <c r="ET3" s="110"/>
      <c r="EU3" s="110"/>
      <c r="EV3" s="110"/>
      <c r="EW3" s="110"/>
      <c r="EX3" s="110"/>
      <c r="EY3" s="110"/>
      <c r="EZ3" s="110"/>
      <c r="FA3" s="110"/>
      <c r="FB3" s="110"/>
      <c r="FC3" s="110"/>
      <c r="FD3" s="110"/>
      <c r="FE3" s="110"/>
      <c r="FF3" s="110"/>
      <c r="FG3" s="110"/>
      <c r="FH3" s="110"/>
      <c r="FI3" s="110"/>
      <c r="FJ3" s="110"/>
      <c r="FK3" s="110"/>
      <c r="FL3" s="110"/>
      <c r="FM3" s="110"/>
      <c r="FN3" s="110"/>
      <c r="FO3" s="110"/>
      <c r="FP3" s="110"/>
      <c r="FQ3" s="110"/>
      <c r="FR3" s="110"/>
      <c r="FS3" s="110"/>
      <c r="FT3" s="110"/>
      <c r="FU3" s="110"/>
      <c r="FV3" s="110"/>
      <c r="FW3" s="110"/>
      <c r="FX3" s="110"/>
      <c r="FY3" s="110"/>
      <c r="FZ3" s="110"/>
      <c r="GA3" s="110"/>
      <c r="GB3" s="110"/>
      <c r="GC3" s="110"/>
      <c r="GD3" s="110"/>
      <c r="GE3" s="110"/>
      <c r="GF3" s="110"/>
      <c r="GG3" s="110"/>
      <c r="GH3" s="110"/>
      <c r="GI3" s="110"/>
      <c r="GJ3" s="110"/>
      <c r="GK3" s="110"/>
      <c r="GL3" s="110"/>
      <c r="GM3" s="110"/>
      <c r="GN3" s="110"/>
      <c r="GO3" s="110"/>
      <c r="GP3" s="110"/>
      <c r="GQ3" s="110"/>
      <c r="GR3" s="110"/>
      <c r="GS3" s="110"/>
      <c r="GT3" s="110"/>
      <c r="GU3" s="110"/>
      <c r="GV3" s="110"/>
      <c r="GW3" s="110"/>
      <c r="GX3" s="110"/>
      <c r="GY3" s="110"/>
      <c r="GZ3" s="110"/>
      <c r="HA3" s="110"/>
      <c r="HB3" s="110"/>
      <c r="HC3" s="110"/>
      <c r="HD3" s="110"/>
      <c r="HE3" s="110"/>
      <c r="HF3" s="110"/>
      <c r="HG3" s="110"/>
      <c r="HH3" s="110"/>
      <c r="HI3" s="110"/>
      <c r="HJ3" s="110"/>
      <c r="HK3" s="110"/>
      <c r="HL3" s="110"/>
      <c r="HM3" s="110"/>
      <c r="HN3" s="110"/>
      <c r="HO3" s="110"/>
      <c r="HP3" s="110"/>
      <c r="HQ3" s="110"/>
      <c r="HR3" s="110"/>
      <c r="HS3" s="110"/>
      <c r="HT3" s="110"/>
      <c r="HU3" s="110"/>
      <c r="HV3" s="110"/>
      <c r="HW3" s="110"/>
      <c r="HX3" s="110"/>
      <c r="HY3" s="110"/>
      <c r="HZ3" s="110"/>
      <c r="IA3" s="110"/>
      <c r="IB3" s="110"/>
      <c r="IC3" s="110"/>
      <c r="ID3" s="110"/>
      <c r="IE3" s="110"/>
      <c r="IF3" s="110"/>
      <c r="IG3" s="110"/>
      <c r="IH3" s="110"/>
      <c r="II3" s="110"/>
      <c r="IJ3" s="110"/>
      <c r="IK3" s="110"/>
      <c r="IL3" s="110"/>
    </row>
    <row r="4" s="76" customFormat="1" ht="23.25" customHeight="1" spans="1:246">
      <c r="A4" s="92" t="s">
        <v>123</v>
      </c>
      <c r="B4" s="92"/>
      <c r="C4" s="28" t="s">
        <v>78</v>
      </c>
      <c r="D4" s="28" t="s">
        <v>98</v>
      </c>
      <c r="E4" s="113" t="s">
        <v>124</v>
      </c>
      <c r="F4" s="93" t="s">
        <v>125</v>
      </c>
      <c r="G4" s="93"/>
      <c r="H4" s="93"/>
      <c r="I4" s="93"/>
      <c r="J4" s="93" t="s">
        <v>126</v>
      </c>
      <c r="K4" s="93"/>
      <c r="L4" s="93"/>
      <c r="M4" s="93"/>
      <c r="N4" s="93"/>
      <c r="O4" s="93"/>
      <c r="P4" s="93"/>
      <c r="Q4" s="93"/>
      <c r="R4" s="28" t="s">
        <v>127</v>
      </c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0"/>
      <c r="HZ4" s="110"/>
      <c r="IA4" s="110"/>
      <c r="IB4" s="110"/>
      <c r="IC4" s="110"/>
      <c r="ID4" s="110"/>
      <c r="IE4" s="110"/>
      <c r="IF4" s="110"/>
      <c r="IG4" s="110"/>
      <c r="IH4" s="110"/>
      <c r="II4" s="110"/>
      <c r="IJ4" s="110"/>
      <c r="IK4" s="110"/>
      <c r="IL4" s="110"/>
    </row>
    <row r="5" s="76" customFormat="1" ht="23.25" customHeight="1" spans="1:246">
      <c r="A5" s="94" t="s">
        <v>100</v>
      </c>
      <c r="B5" s="94" t="s">
        <v>101</v>
      </c>
      <c r="C5" s="28"/>
      <c r="D5" s="28"/>
      <c r="E5" s="114"/>
      <c r="F5" s="28" t="s">
        <v>80</v>
      </c>
      <c r="G5" s="28" t="s">
        <v>128</v>
      </c>
      <c r="H5" s="28" t="s">
        <v>129</v>
      </c>
      <c r="I5" s="28" t="s">
        <v>130</v>
      </c>
      <c r="J5" s="28" t="s">
        <v>80</v>
      </c>
      <c r="K5" s="28" t="s">
        <v>131</v>
      </c>
      <c r="L5" s="28" t="s">
        <v>132</v>
      </c>
      <c r="M5" s="28" t="s">
        <v>133</v>
      </c>
      <c r="N5" s="28" t="s">
        <v>134</v>
      </c>
      <c r="O5" s="28" t="s">
        <v>135</v>
      </c>
      <c r="P5" s="28" t="s">
        <v>136</v>
      </c>
      <c r="Q5" s="28" t="s">
        <v>137</v>
      </c>
      <c r="R5" s="28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110"/>
      <c r="IA5" s="110"/>
      <c r="IB5" s="110"/>
      <c r="IC5" s="110"/>
      <c r="ID5" s="110"/>
      <c r="IE5" s="110"/>
      <c r="IF5" s="110"/>
      <c r="IG5" s="110"/>
      <c r="IH5" s="110"/>
      <c r="II5" s="110"/>
      <c r="IJ5" s="110"/>
      <c r="IK5" s="110"/>
      <c r="IL5" s="110"/>
    </row>
    <row r="6" ht="31.5" customHeight="1" spans="1:246">
      <c r="A6" s="94"/>
      <c r="B6" s="94"/>
      <c r="C6" s="28"/>
      <c r="D6" s="28"/>
      <c r="E6" s="115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</row>
    <row r="7" ht="23.25" customHeight="1" spans="1:246">
      <c r="A7" s="116" t="s">
        <v>92</v>
      </c>
      <c r="B7" s="96" t="s">
        <v>92</v>
      </c>
      <c r="C7" s="97"/>
      <c r="D7" s="97" t="s">
        <v>92</v>
      </c>
      <c r="E7" s="97">
        <v>1</v>
      </c>
      <c r="F7" s="97">
        <v>2</v>
      </c>
      <c r="G7" s="97">
        <v>3</v>
      </c>
      <c r="H7" s="95">
        <v>4</v>
      </c>
      <c r="I7" s="104">
        <v>5</v>
      </c>
      <c r="J7" s="106">
        <v>6</v>
      </c>
      <c r="K7" s="106">
        <v>7</v>
      </c>
      <c r="L7" s="106">
        <v>8</v>
      </c>
      <c r="M7" s="104">
        <v>9</v>
      </c>
      <c r="N7" s="104">
        <v>10</v>
      </c>
      <c r="O7" s="106">
        <v>11</v>
      </c>
      <c r="P7" s="106">
        <v>12</v>
      </c>
      <c r="Q7" s="106">
        <v>13</v>
      </c>
      <c r="R7" s="129">
        <v>14</v>
      </c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</row>
    <row r="8" customFormat="1" ht="23.25" customHeight="1" spans="1:246">
      <c r="A8" s="117"/>
      <c r="B8" s="118"/>
      <c r="C8" s="119"/>
      <c r="D8" s="102" t="s">
        <v>80</v>
      </c>
      <c r="E8" s="102"/>
      <c r="F8" s="102"/>
      <c r="G8" s="102"/>
      <c r="H8" s="100"/>
      <c r="I8" s="104"/>
      <c r="J8" s="126"/>
      <c r="K8" s="126"/>
      <c r="L8" s="126"/>
      <c r="M8" s="104"/>
      <c r="N8" s="104"/>
      <c r="O8" s="106"/>
      <c r="P8" s="106"/>
      <c r="Q8" s="106"/>
      <c r="R8" s="129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</row>
    <row r="9" customFormat="1" ht="23.25" customHeight="1" spans="1:246">
      <c r="A9" s="117">
        <v>208</v>
      </c>
      <c r="B9" s="118"/>
      <c r="C9" s="119"/>
      <c r="D9" s="102" t="s">
        <v>104</v>
      </c>
      <c r="E9" s="102">
        <v>221.7</v>
      </c>
      <c r="F9" s="102">
        <v>17.5</v>
      </c>
      <c r="G9" s="102"/>
      <c r="H9" s="100">
        <v>17.5</v>
      </c>
      <c r="I9" s="104"/>
      <c r="J9" s="126">
        <v>204.2</v>
      </c>
      <c r="K9" s="126">
        <v>204.2</v>
      </c>
      <c r="L9" s="126"/>
      <c r="M9" s="104"/>
      <c r="N9" s="104"/>
      <c r="O9" s="106"/>
      <c r="P9" s="106"/>
      <c r="Q9" s="106"/>
      <c r="R9" s="129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</row>
    <row r="10" customFormat="1" ht="23.25" customHeight="1" spans="1:246">
      <c r="A10" s="117"/>
      <c r="B10" s="118" t="s">
        <v>105</v>
      </c>
      <c r="C10" s="119">
        <v>113001</v>
      </c>
      <c r="D10" s="102" t="s">
        <v>106</v>
      </c>
      <c r="E10" s="102">
        <v>121.7</v>
      </c>
      <c r="F10" s="102">
        <v>17.5</v>
      </c>
      <c r="G10" s="102"/>
      <c r="H10" s="100">
        <v>17.5</v>
      </c>
      <c r="I10" s="104"/>
      <c r="J10" s="126">
        <v>104.2</v>
      </c>
      <c r="K10" s="126">
        <v>104.2</v>
      </c>
      <c r="L10" s="126"/>
      <c r="M10" s="104"/>
      <c r="N10" s="104"/>
      <c r="O10" s="106"/>
      <c r="P10" s="106"/>
      <c r="Q10" s="106"/>
      <c r="R10" s="129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</row>
    <row r="11" customFormat="1" ht="23.25" customHeight="1" spans="1:246">
      <c r="A11" s="117"/>
      <c r="B11" s="118" t="s">
        <v>110</v>
      </c>
      <c r="C11" s="119">
        <v>113001</v>
      </c>
      <c r="D11" s="102" t="s">
        <v>111</v>
      </c>
      <c r="E11" s="102">
        <v>100</v>
      </c>
      <c r="F11" s="102"/>
      <c r="G11" s="102"/>
      <c r="H11" s="100"/>
      <c r="I11" s="104"/>
      <c r="J11" s="126">
        <v>100</v>
      </c>
      <c r="K11" s="126">
        <v>100</v>
      </c>
      <c r="L11" s="126"/>
      <c r="M11" s="104"/>
      <c r="N11" s="104"/>
      <c r="O11" s="106"/>
      <c r="P11" s="106"/>
      <c r="Q11" s="106"/>
      <c r="R11" s="129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</row>
    <row r="12" customFormat="1" ht="23.25" customHeight="1" spans="1:246">
      <c r="A12" s="117"/>
      <c r="B12" s="118"/>
      <c r="C12" s="119"/>
      <c r="D12" s="102"/>
      <c r="E12" s="102"/>
      <c r="F12" s="102"/>
      <c r="G12" s="102"/>
      <c r="H12" s="100"/>
      <c r="I12" s="104"/>
      <c r="J12" s="126"/>
      <c r="K12" s="126"/>
      <c r="L12" s="126"/>
      <c r="M12" s="104"/>
      <c r="N12" s="104"/>
      <c r="O12" s="106"/>
      <c r="P12" s="106"/>
      <c r="Q12" s="106"/>
      <c r="R12" s="129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</row>
    <row r="13" customFormat="1" ht="23.25" customHeight="1" spans="1:246">
      <c r="A13" s="117"/>
      <c r="B13" s="118"/>
      <c r="C13" s="119"/>
      <c r="D13" s="102"/>
      <c r="E13" s="102"/>
      <c r="F13" s="102"/>
      <c r="G13" s="102"/>
      <c r="H13" s="100"/>
      <c r="I13" s="104"/>
      <c r="J13" s="126"/>
      <c r="K13" s="126"/>
      <c r="L13" s="126"/>
      <c r="M13" s="104"/>
      <c r="N13" s="104"/>
      <c r="O13" s="106"/>
      <c r="P13" s="106"/>
      <c r="Q13" s="106"/>
      <c r="R13" s="129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</row>
    <row r="14" customFormat="1" ht="23.25" customHeight="1" spans="1:246">
      <c r="A14" s="117"/>
      <c r="B14" s="118"/>
      <c r="C14" s="119"/>
      <c r="D14" s="102"/>
      <c r="E14" s="102"/>
      <c r="F14" s="102"/>
      <c r="G14" s="102"/>
      <c r="H14" s="100"/>
      <c r="I14" s="104"/>
      <c r="J14" s="126"/>
      <c r="K14" s="126"/>
      <c r="L14" s="126"/>
      <c r="M14" s="104"/>
      <c r="N14" s="104"/>
      <c r="O14" s="106"/>
      <c r="P14" s="106"/>
      <c r="Q14" s="106"/>
      <c r="R14" s="129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</row>
    <row r="15" customFormat="1" ht="23.25" customHeight="1" spans="1:246">
      <c r="A15" s="117"/>
      <c r="B15" s="118"/>
      <c r="C15" s="119"/>
      <c r="D15" s="102"/>
      <c r="E15" s="102"/>
      <c r="F15" s="102"/>
      <c r="G15" s="102"/>
      <c r="H15" s="100"/>
      <c r="I15" s="104"/>
      <c r="J15" s="126"/>
      <c r="K15" s="126"/>
      <c r="L15" s="126"/>
      <c r="M15" s="104"/>
      <c r="N15" s="104"/>
      <c r="O15" s="106"/>
      <c r="P15" s="106"/>
      <c r="Q15" s="106"/>
      <c r="R15" s="129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</row>
    <row r="16" customFormat="1" ht="23.25" customHeight="1" spans="1:246">
      <c r="A16" s="117"/>
      <c r="B16" s="118"/>
      <c r="C16" s="119"/>
      <c r="D16" s="102"/>
      <c r="E16" s="102"/>
      <c r="F16" s="102"/>
      <c r="G16" s="102"/>
      <c r="H16" s="100"/>
      <c r="I16" s="104"/>
      <c r="J16" s="126"/>
      <c r="K16" s="126"/>
      <c r="L16" s="126"/>
      <c r="M16" s="104"/>
      <c r="N16" s="104"/>
      <c r="O16" s="106"/>
      <c r="P16" s="106"/>
      <c r="Q16" s="106"/>
      <c r="R16" s="129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</row>
    <row r="17" ht="23.25" customHeight="1" spans="1:246">
      <c r="A17" s="120"/>
      <c r="B17" s="120"/>
      <c r="C17" s="120"/>
      <c r="D17" s="121"/>
      <c r="E17" s="122"/>
      <c r="F17" s="122"/>
      <c r="G17" s="123"/>
      <c r="H17" s="124"/>
      <c r="I17" s="124"/>
      <c r="J17" s="122"/>
      <c r="K17" s="122"/>
      <c r="L17" s="122"/>
      <c r="M17" s="127"/>
      <c r="N17" s="127"/>
      <c r="O17" s="127"/>
      <c r="P17" s="127"/>
      <c r="Q17" s="127"/>
      <c r="R17" s="130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</row>
    <row r="18" ht="23.25" customHeight="1" spans="1:246">
      <c r="A18" s="120"/>
      <c r="B18" s="120"/>
      <c r="C18" s="120"/>
      <c r="D18" s="121"/>
      <c r="E18" s="122"/>
      <c r="F18" s="122"/>
      <c r="G18" s="123"/>
      <c r="H18" s="124"/>
      <c r="I18" s="124"/>
      <c r="J18" s="122"/>
      <c r="K18" s="122"/>
      <c r="L18" s="122"/>
      <c r="M18" s="127"/>
      <c r="N18" s="127"/>
      <c r="O18" s="127"/>
      <c r="P18" s="127"/>
      <c r="Q18" s="127"/>
      <c r="R18" s="130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</row>
    <row r="19" ht="23.25" customHeight="1" spans="1:246">
      <c r="A19" s="125"/>
      <c r="B19" s="125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125"/>
      <c r="B20" s="125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125"/>
      <c r="B21" s="125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125"/>
      <c r="B22" s="125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125"/>
      <c r="B23" s="125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A13"/>
  <sheetViews>
    <sheetView showGridLines="0" showZeros="0" workbookViewId="0">
      <selection activeCell="D11" sqref="D11"/>
    </sheetView>
  </sheetViews>
  <sheetFormatPr defaultColWidth="9" defaultRowHeight="18.95" customHeight="1"/>
  <cols>
    <col min="1" max="1" width="5.375" style="77" customWidth="1"/>
    <col min="2" max="2" width="5.375" style="78" customWidth="1"/>
    <col min="3" max="3" width="7.625" style="78" customWidth="1"/>
    <col min="4" max="4" width="24.125" style="79" customWidth="1"/>
    <col min="5" max="8" width="8.625" style="80" customWidth="1"/>
    <col min="9" max="235" width="8" style="81" customWidth="1"/>
    <col min="236" max="240" width="6.875" style="82" customWidth="1"/>
    <col min="241" max="16384" width="9" style="82"/>
  </cols>
  <sheetData>
    <row r="1" ht="23.25" customHeight="1" spans="1:235">
      <c r="A1" s="83"/>
      <c r="B1" s="84"/>
      <c r="C1" s="83"/>
      <c r="D1" s="83"/>
      <c r="E1" s="83"/>
      <c r="F1" s="83"/>
      <c r="G1" s="83"/>
      <c r="H1" s="85" t="s">
        <v>138</v>
      </c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</row>
    <row r="2" ht="23.25" customHeight="1" spans="1:235">
      <c r="A2" s="86" t="s">
        <v>139</v>
      </c>
      <c r="B2" s="87"/>
      <c r="C2" s="88"/>
      <c r="D2" s="88"/>
      <c r="E2" s="88"/>
      <c r="F2" s="88"/>
      <c r="G2" s="88"/>
      <c r="H2" s="88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</row>
    <row r="3" s="76" customFormat="1" ht="23.25" customHeight="1" spans="1:235">
      <c r="A3" s="89"/>
      <c r="B3" s="90"/>
      <c r="C3" s="83"/>
      <c r="D3" s="83"/>
      <c r="E3" s="83"/>
      <c r="F3" s="83"/>
      <c r="G3" s="83"/>
      <c r="H3" s="83" t="s">
        <v>77</v>
      </c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  <c r="CJ3" s="110"/>
      <c r="CK3" s="110"/>
      <c r="CL3" s="110"/>
      <c r="CM3" s="110"/>
      <c r="CN3" s="110"/>
      <c r="CO3" s="110"/>
      <c r="CP3" s="110"/>
      <c r="CQ3" s="110"/>
      <c r="CR3" s="110"/>
      <c r="CS3" s="110"/>
      <c r="CT3" s="110"/>
      <c r="CU3" s="110"/>
      <c r="CV3" s="110"/>
      <c r="CW3" s="110"/>
      <c r="CX3" s="110"/>
      <c r="CY3" s="110"/>
      <c r="CZ3" s="110"/>
      <c r="DA3" s="110"/>
      <c r="DB3" s="110"/>
      <c r="DC3" s="110"/>
      <c r="DD3" s="110"/>
      <c r="DE3" s="110"/>
      <c r="DF3" s="110"/>
      <c r="DG3" s="110"/>
      <c r="DH3" s="110"/>
      <c r="DI3" s="110"/>
      <c r="DJ3" s="110"/>
      <c r="DK3" s="110"/>
      <c r="DL3" s="110"/>
      <c r="DM3" s="110"/>
      <c r="DN3" s="110"/>
      <c r="DO3" s="110"/>
      <c r="DP3" s="110"/>
      <c r="DQ3" s="110"/>
      <c r="DR3" s="110"/>
      <c r="DS3" s="110"/>
      <c r="DT3" s="110"/>
      <c r="DU3" s="110"/>
      <c r="DV3" s="110"/>
      <c r="DW3" s="110"/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  <c r="EL3" s="110"/>
      <c r="EM3" s="110"/>
      <c r="EN3" s="110"/>
      <c r="EO3" s="110"/>
      <c r="EP3" s="110"/>
      <c r="EQ3" s="110"/>
      <c r="ER3" s="110"/>
      <c r="ES3" s="110"/>
      <c r="ET3" s="110"/>
      <c r="EU3" s="110"/>
      <c r="EV3" s="110"/>
      <c r="EW3" s="110"/>
      <c r="EX3" s="110"/>
      <c r="EY3" s="110"/>
      <c r="EZ3" s="110"/>
      <c r="FA3" s="110"/>
      <c r="FB3" s="110"/>
      <c r="FC3" s="110"/>
      <c r="FD3" s="110"/>
      <c r="FE3" s="110"/>
      <c r="FF3" s="110"/>
      <c r="FG3" s="110"/>
      <c r="FH3" s="110"/>
      <c r="FI3" s="110"/>
      <c r="FJ3" s="110"/>
      <c r="FK3" s="110"/>
      <c r="FL3" s="110"/>
      <c r="FM3" s="110"/>
      <c r="FN3" s="110"/>
      <c r="FO3" s="110"/>
      <c r="FP3" s="110"/>
      <c r="FQ3" s="110"/>
      <c r="FR3" s="110"/>
      <c r="FS3" s="110"/>
      <c r="FT3" s="110"/>
      <c r="FU3" s="110"/>
      <c r="FV3" s="110"/>
      <c r="FW3" s="110"/>
      <c r="FX3" s="110"/>
      <c r="FY3" s="110"/>
      <c r="FZ3" s="110"/>
      <c r="GA3" s="110"/>
      <c r="GB3" s="110"/>
      <c r="GC3" s="110"/>
      <c r="GD3" s="110"/>
      <c r="GE3" s="110"/>
      <c r="GF3" s="110"/>
      <c r="GG3" s="110"/>
      <c r="GH3" s="110"/>
      <c r="GI3" s="110"/>
      <c r="GJ3" s="110"/>
      <c r="GK3" s="110"/>
      <c r="GL3" s="110"/>
      <c r="GM3" s="110"/>
      <c r="GN3" s="110"/>
      <c r="GO3" s="110"/>
      <c r="GP3" s="110"/>
      <c r="GQ3" s="110"/>
      <c r="GR3" s="110"/>
      <c r="GS3" s="110"/>
      <c r="GT3" s="110"/>
      <c r="GU3" s="110"/>
      <c r="GV3" s="110"/>
      <c r="GW3" s="110"/>
      <c r="GX3" s="110"/>
      <c r="GY3" s="110"/>
      <c r="GZ3" s="110"/>
      <c r="HA3" s="110"/>
      <c r="HB3" s="110"/>
      <c r="HC3" s="110"/>
      <c r="HD3" s="110"/>
      <c r="HE3" s="110"/>
      <c r="HF3" s="110"/>
      <c r="HG3" s="110"/>
      <c r="HH3" s="110"/>
      <c r="HI3" s="110"/>
      <c r="HJ3" s="110"/>
      <c r="HK3" s="110"/>
      <c r="HL3" s="110"/>
      <c r="HM3" s="110"/>
      <c r="HN3" s="110"/>
      <c r="HO3" s="110"/>
      <c r="HP3" s="110"/>
      <c r="HQ3" s="110"/>
      <c r="HR3" s="110"/>
      <c r="HS3" s="110"/>
      <c r="HT3" s="110"/>
      <c r="HU3" s="110"/>
      <c r="HV3" s="110"/>
      <c r="HW3" s="110"/>
      <c r="HX3" s="110"/>
      <c r="HY3" s="110"/>
      <c r="HZ3" s="110"/>
      <c r="IA3" s="110"/>
    </row>
    <row r="4" s="76" customFormat="1" ht="23.25" customHeight="1" spans="1:235">
      <c r="A4" s="91" t="s">
        <v>123</v>
      </c>
      <c r="B4" s="92"/>
      <c r="C4" s="28" t="s">
        <v>78</v>
      </c>
      <c r="D4" s="28" t="s">
        <v>98</v>
      </c>
      <c r="E4" s="93" t="s">
        <v>125</v>
      </c>
      <c r="F4" s="93"/>
      <c r="G4" s="93"/>
      <c r="H4" s="93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0"/>
      <c r="HZ4" s="110"/>
      <c r="IA4" s="110"/>
    </row>
    <row r="5" s="76" customFormat="1" ht="23.25" customHeight="1" spans="1:235">
      <c r="A5" s="28" t="s">
        <v>100</v>
      </c>
      <c r="B5" s="94" t="s">
        <v>101</v>
      </c>
      <c r="C5" s="28"/>
      <c r="D5" s="28"/>
      <c r="E5" s="28" t="s">
        <v>80</v>
      </c>
      <c r="F5" s="28" t="s">
        <v>128</v>
      </c>
      <c r="G5" s="28" t="s">
        <v>129</v>
      </c>
      <c r="H5" s="28" t="s">
        <v>130</v>
      </c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110"/>
      <c r="IA5" s="110"/>
    </row>
    <row r="6" ht="31.5" customHeight="1" spans="1:235">
      <c r="A6" s="28"/>
      <c r="B6" s="94"/>
      <c r="C6" s="28"/>
      <c r="D6" s="28"/>
      <c r="E6" s="28"/>
      <c r="F6" s="28"/>
      <c r="G6" s="28"/>
      <c r="H6" s="28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</row>
    <row r="7" ht="23.25" customHeight="1" spans="1:235">
      <c r="A7" s="95" t="s">
        <v>92</v>
      </c>
      <c r="B7" s="96" t="s">
        <v>92</v>
      </c>
      <c r="C7" s="97" t="s">
        <v>92</v>
      </c>
      <c r="D7" s="97" t="s">
        <v>92</v>
      </c>
      <c r="E7" s="97">
        <v>2</v>
      </c>
      <c r="F7" s="97">
        <v>3</v>
      </c>
      <c r="G7" s="95">
        <v>4</v>
      </c>
      <c r="H7" s="95">
        <v>5</v>
      </c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</row>
    <row r="8" ht="23.25" customHeight="1" spans="1:235">
      <c r="A8" s="95"/>
      <c r="B8" s="96"/>
      <c r="C8" s="97"/>
      <c r="D8" s="98" t="s">
        <v>80</v>
      </c>
      <c r="E8" s="99">
        <v>17.5</v>
      </c>
      <c r="F8" s="97"/>
      <c r="G8" s="99">
        <v>17.5</v>
      </c>
      <c r="H8" s="95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</row>
    <row r="9" customFormat="1" ht="23.25" customHeight="1" spans="1:235">
      <c r="A9" s="100">
        <v>208</v>
      </c>
      <c r="B9" s="101"/>
      <c r="C9" s="102">
        <v>113001</v>
      </c>
      <c r="D9" s="103" t="s">
        <v>104</v>
      </c>
      <c r="E9" s="99">
        <v>17.5</v>
      </c>
      <c r="F9" s="102"/>
      <c r="G9" s="99">
        <v>17.5</v>
      </c>
      <c r="H9" s="100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</row>
    <row r="10" customFormat="1" ht="23.25" customHeight="1" spans="1:235">
      <c r="A10" s="104"/>
      <c r="B10" s="105" t="s">
        <v>105</v>
      </c>
      <c r="C10" s="106">
        <v>113001</v>
      </c>
      <c r="D10" s="107" t="s">
        <v>106</v>
      </c>
      <c r="E10" s="99">
        <v>17.5</v>
      </c>
      <c r="F10" s="106"/>
      <c r="G10" s="99">
        <v>17.5</v>
      </c>
      <c r="H10" s="104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</row>
    <row r="11" ht="23.25" customHeight="1" spans="1:235">
      <c r="A11" s="108"/>
      <c r="B11" s="109"/>
      <c r="C11" s="108"/>
      <c r="D11" s="108"/>
      <c r="E11" s="108"/>
      <c r="F11" s="108"/>
      <c r="G11" s="108"/>
      <c r="H11" s="108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ht="23.25" customHeight="1" spans="1:235">
      <c r="A12" s="108"/>
      <c r="B12" s="109"/>
      <c r="C12" s="108"/>
      <c r="D12" s="108"/>
      <c r="E12" s="108"/>
      <c r="F12" s="108"/>
      <c r="G12" s="108"/>
      <c r="H12" s="108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ht="23.25" customHeight="1" spans="1:235">
      <c r="A13" s="108"/>
      <c r="B13" s="109"/>
      <c r="C13" s="108"/>
      <c r="D13" s="108"/>
      <c r="E13" s="108"/>
      <c r="F13" s="108"/>
      <c r="G13" s="108"/>
      <c r="H13" s="108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tabSelected="1" workbookViewId="0">
      <selection activeCell="E8" sqref="E8"/>
    </sheetView>
  </sheetViews>
  <sheetFormatPr defaultColWidth="9" defaultRowHeight="12.75" customHeight="1"/>
  <cols>
    <col min="1" max="1" width="15.5" style="47" customWidth="1"/>
    <col min="2" max="2" width="9.125" style="47" customWidth="1"/>
    <col min="3" max="8" width="7.875" style="47" customWidth="1"/>
    <col min="9" max="9" width="9.125" style="47" customWidth="1"/>
    <col min="10" max="15" width="7.875" style="47" customWidth="1"/>
    <col min="16" max="250" width="6.875" style="47" customWidth="1"/>
    <col min="251" max="16384" width="9" style="47"/>
  </cols>
  <sheetData>
    <row r="1" customHeight="1" spans="1:1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69" t="s">
        <v>140</v>
      </c>
    </row>
    <row r="2" ht="47.25" customHeight="1" spans="1:15">
      <c r="A2" s="48" t="s">
        <v>141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customHeight="1" spans="1:15">
      <c r="A3" s="50"/>
      <c r="B3" s="32"/>
      <c r="C3" s="32"/>
      <c r="D3" s="32"/>
      <c r="E3" s="32"/>
      <c r="F3" s="50"/>
      <c r="G3" s="50"/>
      <c r="H3" s="50"/>
      <c r="I3" s="50"/>
      <c r="J3" s="50"/>
      <c r="K3" s="50"/>
      <c r="L3" s="50"/>
      <c r="M3" s="50"/>
      <c r="N3" s="50"/>
      <c r="O3" s="50" t="s">
        <v>77</v>
      </c>
    </row>
    <row r="4" s="46" customFormat="1" ht="23.25" customHeight="1" spans="1:15">
      <c r="A4" s="51" t="s">
        <v>142</v>
      </c>
      <c r="B4" s="52" t="s">
        <v>143</v>
      </c>
      <c r="C4" s="53"/>
      <c r="D4" s="53"/>
      <c r="E4" s="53"/>
      <c r="F4" s="53"/>
      <c r="G4" s="53"/>
      <c r="H4" s="53"/>
      <c r="I4" s="70" t="s">
        <v>144</v>
      </c>
      <c r="J4" s="71"/>
      <c r="K4" s="71"/>
      <c r="L4" s="71"/>
      <c r="M4" s="71"/>
      <c r="N4" s="71"/>
      <c r="O4" s="71"/>
    </row>
    <row r="5" s="46" customFormat="1" ht="23.25" customHeight="1" spans="1:15">
      <c r="A5" s="51"/>
      <c r="B5" s="54" t="s">
        <v>80</v>
      </c>
      <c r="C5" s="54" t="s">
        <v>145</v>
      </c>
      <c r="D5" s="54" t="s">
        <v>146</v>
      </c>
      <c r="E5" s="55" t="s">
        <v>147</v>
      </c>
      <c r="F5" s="56" t="s">
        <v>148</v>
      </c>
      <c r="G5" s="56" t="s">
        <v>149</v>
      </c>
      <c r="H5" s="57" t="s">
        <v>150</v>
      </c>
      <c r="I5" s="59" t="s">
        <v>80</v>
      </c>
      <c r="J5" s="60" t="s">
        <v>145</v>
      </c>
      <c r="K5" s="60" t="s">
        <v>146</v>
      </c>
      <c r="L5" s="60" t="s">
        <v>147</v>
      </c>
      <c r="M5" s="60" t="s">
        <v>148</v>
      </c>
      <c r="N5" s="60" t="s">
        <v>149</v>
      </c>
      <c r="O5" s="60" t="s">
        <v>150</v>
      </c>
    </row>
    <row r="6" s="46" customFormat="1" ht="33" customHeight="1" spans="1:15">
      <c r="A6" s="51"/>
      <c r="B6" s="58"/>
      <c r="C6" s="58"/>
      <c r="D6" s="58"/>
      <c r="E6" s="59"/>
      <c r="F6" s="60"/>
      <c r="G6" s="60"/>
      <c r="H6" s="61"/>
      <c r="I6" s="59"/>
      <c r="J6" s="60"/>
      <c r="K6" s="60"/>
      <c r="L6" s="60"/>
      <c r="M6" s="60"/>
      <c r="N6" s="60"/>
      <c r="O6" s="60"/>
    </row>
    <row r="7" customHeight="1" spans="1:15">
      <c r="A7" s="62" t="s">
        <v>92</v>
      </c>
      <c r="B7" s="63">
        <v>7</v>
      </c>
      <c r="C7" s="63">
        <v>8</v>
      </c>
      <c r="D7" s="63">
        <v>9</v>
      </c>
      <c r="E7" s="63">
        <v>10</v>
      </c>
      <c r="F7" s="63">
        <v>11</v>
      </c>
      <c r="G7" s="63">
        <v>12</v>
      </c>
      <c r="H7" s="63">
        <v>13</v>
      </c>
      <c r="I7" s="63">
        <v>14</v>
      </c>
      <c r="J7" s="63">
        <v>15</v>
      </c>
      <c r="K7" s="63">
        <v>16</v>
      </c>
      <c r="L7" s="63">
        <v>17</v>
      </c>
      <c r="M7" s="63">
        <v>18</v>
      </c>
      <c r="N7" s="63">
        <v>19</v>
      </c>
      <c r="O7" s="63">
        <v>20</v>
      </c>
    </row>
    <row r="8" ht="28.5" customHeight="1" spans="1:15">
      <c r="A8" s="64" t="s">
        <v>94</v>
      </c>
      <c r="B8" s="65">
        <v>0.23</v>
      </c>
      <c r="C8" s="66">
        <v>0.23</v>
      </c>
      <c r="D8" s="66"/>
      <c r="E8" s="66"/>
      <c r="F8" s="66"/>
      <c r="G8" s="66"/>
      <c r="H8" s="67"/>
      <c r="I8" s="65">
        <v>2</v>
      </c>
      <c r="J8" s="72">
        <v>2</v>
      </c>
      <c r="K8" s="72"/>
      <c r="L8" s="72"/>
      <c r="M8" s="66"/>
      <c r="N8" s="73"/>
      <c r="O8" s="74"/>
    </row>
    <row r="9" customHeight="1" spans="1:15">
      <c r="A9" s="32"/>
      <c r="B9" s="32"/>
      <c r="C9" s="68"/>
      <c r="D9" s="68"/>
      <c r="E9" s="68"/>
      <c r="F9" s="68"/>
      <c r="G9" s="68"/>
      <c r="H9" s="68"/>
      <c r="I9" s="68"/>
      <c r="J9" s="68"/>
      <c r="K9" s="32"/>
      <c r="L9" s="68"/>
      <c r="M9" s="32"/>
      <c r="N9" s="75"/>
      <c r="O9" s="68"/>
    </row>
    <row r="10" customHeight="1" spans="1:15">
      <c r="A10" s="32"/>
      <c r="B10" s="32"/>
      <c r="C10" s="32"/>
      <c r="D10" s="68"/>
      <c r="E10" s="32"/>
      <c r="F10" s="32"/>
      <c r="G10" s="68"/>
      <c r="H10" s="68"/>
      <c r="I10" s="68"/>
      <c r="J10" s="32"/>
      <c r="K10" s="68"/>
      <c r="L10" s="32"/>
      <c r="M10" s="32"/>
      <c r="N10" s="32"/>
      <c r="O10" s="68"/>
    </row>
    <row r="11" customHeight="1" spans="1:15">
      <c r="A11" s="32"/>
      <c r="B11" s="68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2" customHeight="1" spans="1:1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68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8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7" sqref="E7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3"/>
      <c r="R1" s="23"/>
      <c r="S1" s="30"/>
      <c r="T1" s="30"/>
      <c r="U1" s="31" t="s">
        <v>151</v>
      </c>
      <c r="V1" s="32"/>
    </row>
    <row r="2" ht="24.75" customHeight="1" spans="1:22">
      <c r="A2" s="4" t="s">
        <v>152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32"/>
    </row>
    <row r="3" ht="24.75" customHeight="1" spans="1:22">
      <c r="A3" s="6"/>
      <c r="B3" s="7"/>
      <c r="C3" s="8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3"/>
      <c r="R3" s="33"/>
      <c r="S3" s="34"/>
      <c r="T3" s="35" t="s">
        <v>77</v>
      </c>
      <c r="U3" s="35"/>
      <c r="V3" s="36"/>
    </row>
    <row r="4" ht="24.75" customHeight="1" spans="1:22">
      <c r="A4" s="9" t="s">
        <v>123</v>
      </c>
      <c r="B4" s="9"/>
      <c r="C4" s="10"/>
      <c r="D4" s="11" t="s">
        <v>78</v>
      </c>
      <c r="E4" s="11" t="s">
        <v>98</v>
      </c>
      <c r="F4" s="12" t="s">
        <v>153</v>
      </c>
      <c r="G4" s="13" t="s">
        <v>125</v>
      </c>
      <c r="H4" s="9"/>
      <c r="I4" s="9"/>
      <c r="J4" s="10"/>
      <c r="K4" s="14" t="s">
        <v>126</v>
      </c>
      <c r="L4" s="26"/>
      <c r="M4" s="26"/>
      <c r="N4" s="26"/>
      <c r="O4" s="26"/>
      <c r="P4" s="26"/>
      <c r="Q4" s="26"/>
      <c r="R4" s="37"/>
      <c r="S4" s="38" t="s">
        <v>154</v>
      </c>
      <c r="T4" s="39" t="s">
        <v>155</v>
      </c>
      <c r="U4" s="39" t="s">
        <v>127</v>
      </c>
      <c r="V4" s="36"/>
    </row>
    <row r="5" ht="24.75" customHeight="1" spans="1:22">
      <c r="A5" s="14" t="s">
        <v>100</v>
      </c>
      <c r="B5" s="11" t="s">
        <v>101</v>
      </c>
      <c r="C5" s="11" t="s">
        <v>102</v>
      </c>
      <c r="D5" s="11"/>
      <c r="E5" s="11"/>
      <c r="F5" s="12"/>
      <c r="G5" s="11" t="s">
        <v>80</v>
      </c>
      <c r="H5" s="11" t="s">
        <v>128</v>
      </c>
      <c r="I5" s="11" t="s">
        <v>129</v>
      </c>
      <c r="J5" s="12" t="s">
        <v>130</v>
      </c>
      <c r="K5" s="27" t="s">
        <v>80</v>
      </c>
      <c r="L5" s="28" t="s">
        <v>131</v>
      </c>
      <c r="M5" s="28" t="s">
        <v>132</v>
      </c>
      <c r="N5" s="28" t="s">
        <v>133</v>
      </c>
      <c r="O5" s="28" t="s">
        <v>134</v>
      </c>
      <c r="P5" s="28" t="s">
        <v>135</v>
      </c>
      <c r="Q5" s="28" t="s">
        <v>136</v>
      </c>
      <c r="R5" s="28" t="s">
        <v>137</v>
      </c>
      <c r="S5" s="40"/>
      <c r="T5" s="39"/>
      <c r="U5" s="39"/>
      <c r="V5" s="36"/>
    </row>
    <row r="6" ht="30.75" customHeight="1" spans="1:22">
      <c r="A6" s="14"/>
      <c r="B6" s="11"/>
      <c r="C6" s="11"/>
      <c r="D6" s="11"/>
      <c r="E6" s="12"/>
      <c r="F6" s="15" t="s">
        <v>99</v>
      </c>
      <c r="G6" s="11"/>
      <c r="H6" s="11"/>
      <c r="I6" s="11"/>
      <c r="J6" s="12"/>
      <c r="K6" s="29"/>
      <c r="L6" s="28"/>
      <c r="M6" s="28"/>
      <c r="N6" s="28"/>
      <c r="O6" s="28"/>
      <c r="P6" s="28"/>
      <c r="Q6" s="28"/>
      <c r="R6" s="28"/>
      <c r="S6" s="41"/>
      <c r="T6" s="39"/>
      <c r="U6" s="39"/>
      <c r="V6" s="32"/>
    </row>
    <row r="7" ht="24.75" customHeight="1" spans="1:22">
      <c r="A7" s="16" t="s">
        <v>92</v>
      </c>
      <c r="B7" s="16" t="s">
        <v>92</v>
      </c>
      <c r="C7" s="16" t="s">
        <v>92</v>
      </c>
      <c r="D7" s="16" t="s">
        <v>92</v>
      </c>
      <c r="E7" s="16" t="s">
        <v>92</v>
      </c>
      <c r="F7" s="17">
        <v>1</v>
      </c>
      <c r="G7" s="16">
        <v>2</v>
      </c>
      <c r="H7" s="16">
        <v>3</v>
      </c>
      <c r="I7" s="16">
        <v>4</v>
      </c>
      <c r="J7" s="16">
        <v>5</v>
      </c>
      <c r="K7" s="16">
        <v>6</v>
      </c>
      <c r="L7" s="16">
        <v>7</v>
      </c>
      <c r="M7" s="16">
        <v>8</v>
      </c>
      <c r="N7" s="16">
        <v>9</v>
      </c>
      <c r="O7" s="16">
        <v>10</v>
      </c>
      <c r="P7" s="16">
        <v>11</v>
      </c>
      <c r="Q7" s="16">
        <v>12</v>
      </c>
      <c r="R7" s="16">
        <v>13</v>
      </c>
      <c r="S7" s="16">
        <v>14</v>
      </c>
      <c r="T7" s="17">
        <v>15</v>
      </c>
      <c r="U7" s="17">
        <v>16</v>
      </c>
      <c r="V7" s="32"/>
    </row>
    <row r="8" s="1" customFormat="1" ht="24.75" customHeight="1" spans="1:22">
      <c r="A8" s="18" t="s">
        <v>156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42"/>
      <c r="V8" s="43"/>
    </row>
    <row r="9" ht="24.75" customHeight="1" spans="1:22">
      <c r="A9" s="20"/>
      <c r="B9" s="20"/>
      <c r="C9" s="20"/>
      <c r="D9" s="20"/>
      <c r="E9" s="21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44"/>
      <c r="T9" s="44"/>
      <c r="U9" s="44"/>
      <c r="V9" s="32"/>
    </row>
    <row r="10" ht="18.95" customHeight="1" spans="1:22">
      <c r="A10" s="20"/>
      <c r="B10" s="20"/>
      <c r="C10" s="20"/>
      <c r="D10" s="20"/>
      <c r="E10" s="21"/>
      <c r="F10" s="22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44"/>
      <c r="T10" s="44"/>
      <c r="U10" s="44"/>
      <c r="V10" s="32"/>
    </row>
    <row r="11" ht="18.95" customHeight="1" spans="1:22">
      <c r="A11" s="24"/>
      <c r="B11" s="20"/>
      <c r="C11" s="20"/>
      <c r="D11" s="20"/>
      <c r="E11" s="21"/>
      <c r="F11" s="22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44"/>
      <c r="T11" s="44"/>
      <c r="U11" s="44"/>
      <c r="V11" s="32"/>
    </row>
    <row r="12" ht="18.95" customHeight="1" spans="1:22">
      <c r="A12" s="24"/>
      <c r="B12" s="20"/>
      <c r="C12" s="20"/>
      <c r="D12" s="20"/>
      <c r="E12" s="21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44"/>
      <c r="T12" s="44"/>
      <c r="U12" s="45"/>
      <c r="V12" s="32"/>
    </row>
    <row r="13" ht="18.95" customHeight="1" spans="1:22">
      <c r="A13" s="24"/>
      <c r="B13" s="24"/>
      <c r="C13" s="20"/>
      <c r="D13" s="20"/>
      <c r="E13" s="21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44"/>
      <c r="T13" s="44"/>
      <c r="U13" s="45"/>
      <c r="V13" s="32"/>
    </row>
    <row r="14" ht="18.95" customHeight="1" spans="1:22">
      <c r="A14" s="24"/>
      <c r="B14" s="24"/>
      <c r="C14" s="24"/>
      <c r="D14" s="20"/>
      <c r="E14" s="21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44"/>
      <c r="T14" s="44"/>
      <c r="U14" s="45"/>
      <c r="V14" s="32"/>
    </row>
    <row r="15" ht="18.95" customHeight="1" spans="1:22">
      <c r="A15" s="24"/>
      <c r="B15" s="24"/>
      <c r="C15" s="24"/>
      <c r="D15" s="20"/>
      <c r="E15" s="21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44"/>
      <c r="T15" s="45"/>
      <c r="U15" s="45"/>
      <c r="V15" s="32"/>
    </row>
    <row r="16" ht="18.95" customHeight="1" spans="1:22">
      <c r="A16" s="24"/>
      <c r="B16" s="24"/>
      <c r="C16" s="24"/>
      <c r="D16" s="24"/>
      <c r="E16" s="25"/>
      <c r="F16" s="22"/>
      <c r="G16" s="23"/>
      <c r="H16" s="23"/>
      <c r="I16" s="23"/>
      <c r="J16" s="23"/>
      <c r="K16" s="23"/>
      <c r="L16" s="23"/>
      <c r="M16" s="23"/>
      <c r="N16" s="23"/>
      <c r="O16" s="23"/>
      <c r="P16" s="22"/>
      <c r="Q16" s="22"/>
      <c r="R16" s="22"/>
      <c r="S16" s="45"/>
      <c r="T16" s="45"/>
      <c r="U16" s="45"/>
      <c r="V16" s="32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吻过地平线</cp:lastModifiedBy>
  <dcterms:created xsi:type="dcterms:W3CDTF">1996-12-17T01:32:00Z</dcterms:created>
  <cp:lastPrinted>2020-10-13T02:03:00Z</cp:lastPrinted>
  <dcterms:modified xsi:type="dcterms:W3CDTF">2021-05-13T09:23:22Z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C8C057DA1E9E443C919B8A283C19D6C8</vt:lpwstr>
  </property>
</Properties>
</file>