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80" tabRatio="898" activeTab="7"/>
  </bookViews>
  <sheets>
    <sheet name="部门收支总表" sheetId="1" r:id="rId1"/>
    <sheet name="部门收入总表" sheetId="5" r:id="rId2"/>
    <sheet name="部门支出总表 " sheetId="9" r:id="rId3"/>
    <sheet name="财政拨款收支总表" sheetId="4" r:id="rId4"/>
    <sheet name="一般公共预算支出表" sheetId="46" r:id="rId5"/>
    <sheet name="一般公共预算基本支出表" sheetId="63" r:id="rId6"/>
    <sheet name="一般公共预算三公经费支出表" sheetId="25" r:id="rId7"/>
    <sheet name="政府性基金预算支出表" sheetId="22" r:id="rId8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'部门支出总表 '!$A$1:$P$18</definedName>
    <definedName name="_xlnm.Print_Area" localSheetId="3">财政拨款收支总表!$A$1:$F$26</definedName>
    <definedName name="_xlnm.Print_Area" localSheetId="5">一般公共预算基本支出表!$A$1:$L$18</definedName>
    <definedName name="_xlnm.Print_Area" localSheetId="6">#N/A</definedName>
    <definedName name="_xlnm.Print_Area" localSheetId="4">一般公共预算支出表!$A$1:$R$18</definedName>
    <definedName name="_xlnm.Print_Area" localSheetId="7">政府性基金预算支出表!$A$2:$U$8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财政拨款收支总表!$1:$5</definedName>
    <definedName name="_xlnm.Print_Titles" localSheetId="5">#N/A</definedName>
    <definedName name="_xlnm.Print_Titles" localSheetId="6">一般公共预算三公经费支出表!$1:$7</definedName>
    <definedName name="_xlnm.Print_Titles" localSheetId="4">#N/A</definedName>
    <definedName name="_xlnm.Print_Titles" localSheetId="7">政府性基金预算支出表!$1:$7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<sst xmlns="http://schemas.openxmlformats.org/spreadsheetml/2006/main" count="284" uniqueCount="155">
  <si>
    <r>
      <rPr>
        <sz val="9"/>
        <rFont val="宋体"/>
        <charset val="134"/>
      </rPr>
      <t>表-</t>
    </r>
    <r>
      <rPr>
        <sz val="9"/>
        <rFont val="宋体"/>
        <charset val="134"/>
      </rPr>
      <t>13</t>
    </r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</si>
  <si>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</si>
  <si>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</si>
  <si>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</si>
  <si>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</si>
  <si>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</si>
  <si>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</si>
  <si>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</si>
  <si>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</si>
  <si>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</si>
  <si>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</si>
  <si>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</si>
  <si>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</si>
  <si>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</si>
  <si>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</si>
  <si>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</si>
  <si>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</si>
  <si>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</si>
  <si>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</si>
  <si>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</si>
  <si>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</si>
  <si>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</si>
  <si>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</si>
  <si>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</si>
  <si>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</si>
  <si>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</si>
  <si>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</si>
  <si>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</si>
  <si>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</si>
  <si>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</si>
  <si>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</si>
  <si>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</si>
  <si>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</si>
  <si>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</si>
  <si>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</si>
  <si>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</si>
  <si>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</si>
  <si>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</si>
  <si>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</si>
  <si>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</si>
  <si>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</si>
  <si>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</si>
  <si>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</si>
  <si>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</si>
  <si>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</si>
  <si>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</si>
  <si>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</si>
  <si>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</si>
  <si>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</si>
  <si>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</si>
  <si>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</si>
  <si>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</si>
  <si>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</si>
  <si>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</si>
  <si>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</si>
  <si>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</si>
  <si>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</si>
  <si>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</si>
  <si>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</si>
  <si>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</si>
  <si>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</si>
  <si>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</si>
  <si>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</si>
  <si>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</si>
  <si>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</si>
  <si>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</si>
  <si>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</si>
  <si>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</si>
  <si>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</si>
  <si>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</si>
  <si>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</si>
  <si>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</si>
  <si>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</si>
  <si>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</si>
  <si>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</si>
  <si>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14</t>
    </r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</si>
  <si>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</si>
  <si>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</si>
  <si>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</si>
  <si>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</si>
  <si>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</si>
  <si>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</si>
  <si>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</si>
  <si>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</si>
  <si>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</si>
  <si>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</si>
  <si>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</si>
  <si>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</si>
  <si>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</si>
  <si>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</si>
  <si>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</si>
  <si>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</si>
  <si>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</si>
  <si>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114001</t>
  </si>
  <si>
    <t>岳阳市南湖新区残联</t>
  </si>
  <si>
    <r>
      <rPr>
        <sz val="10"/>
        <rFont val="宋体"/>
        <charset val="134"/>
      </rPr>
      <t>表-</t>
    </r>
    <r>
      <rPr>
        <sz val="10"/>
        <rFont val="宋体"/>
        <charset val="134"/>
      </rPr>
      <t>15</t>
    </r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</si>
  <si>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</si>
  <si>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</si>
  <si>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</si>
  <si>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</si>
  <si>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</si>
  <si>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</si>
  <si>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</si>
  <si>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208</t>
  </si>
  <si>
    <t>11</t>
  </si>
  <si>
    <t>02</t>
  </si>
  <si>
    <t>一般行政管理事务</t>
  </si>
  <si>
    <t>07</t>
  </si>
  <si>
    <t>残疾人生活和护理补贴</t>
  </si>
  <si>
    <r>
      <rPr>
        <sz val="9"/>
        <rFont val="宋体"/>
        <charset val="134"/>
      </rPr>
      <t>表-1</t>
    </r>
    <r>
      <rPr>
        <sz val="9"/>
        <rFont val="宋体"/>
        <charset val="134"/>
      </rPr>
      <t>6</t>
    </r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</si>
  <si>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</si>
  <si>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</si>
  <si>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</si>
  <si>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</si>
  <si>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</si>
  <si>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</si>
  <si>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7</t>
    </r>
  </si>
  <si>
    <t>一般公共预算拨款支出表</t>
  </si>
  <si>
    <t>功能科目</t>
  </si>
  <si>
    <t xml:space="preserve">
总计</t>
  </si>
  <si>
    <t>基本支出</t>
  </si>
  <si>
    <t>项目支出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</si>
  <si>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</si>
  <si>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</si>
  <si>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</si>
  <si>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</si>
  <si>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</si>
  <si>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</si>
  <si>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</si>
  <si>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</si>
  <si>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</si>
  <si>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</si>
  <si>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</si>
  <si>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社会保障和就业支出</t>
  </si>
  <si>
    <t>民政管理事务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</si>
  <si>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8</t>
    </r>
  </si>
  <si>
    <t>一般公共预算拨款基本支出表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</si>
  <si>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19</t>
    </r>
  </si>
  <si>
    <t>2019年一般公共预算“三公”经费支出表</t>
  </si>
  <si>
    <t xml:space="preserve">单位名称
</t>
  </si>
  <si>
    <r>
      <rPr>
        <b/>
        <sz val="9"/>
        <rFont val="宋体"/>
        <charset val="134"/>
      </rPr>
      <t>201</t>
    </r>
    <r>
      <rPr>
        <b/>
        <sz val="9"/>
        <rFont val="宋体"/>
        <charset val="134"/>
      </rPr>
      <t>8</t>
    </r>
    <r>
      <rPr>
        <b/>
        <sz val="9"/>
        <rFont val="宋体"/>
        <charset val="134"/>
      </rPr>
      <t>年"三公"经费预算支出</t>
    </r>
  </si>
  <si>
    <r>
      <rPr>
        <b/>
        <sz val="9"/>
        <rFont val="宋体"/>
        <charset val="134"/>
      </rPr>
      <t>20</t>
    </r>
    <r>
      <rPr>
        <b/>
        <sz val="9"/>
        <rFont val="宋体"/>
        <charset val="134"/>
      </rPr>
      <t>19</t>
    </r>
    <r>
      <rPr>
        <b/>
        <sz val="9"/>
        <rFont val="宋体"/>
        <charset val="134"/>
      </rPr>
      <t>年"三公"经费预算支出</t>
    </r>
  </si>
  <si>
    <t>公务接待费</t>
  </si>
  <si>
    <t>因公出国（境）费</t>
  </si>
  <si>
    <t>公务用车购置</t>
  </si>
  <si>
    <t>公务用车运行维护费</t>
  </si>
  <si>
    <t>其他交通工具购置</t>
  </si>
  <si>
    <t>其他交通费用</t>
  </si>
  <si>
    <t>无</t>
  </si>
  <si>
    <r>
      <rPr>
        <sz val="10"/>
        <rFont val="宋体"/>
        <charset val="134"/>
      </rPr>
      <t>表-2</t>
    </r>
    <r>
      <rPr>
        <sz val="10"/>
        <rFont val="宋体"/>
        <charset val="134"/>
      </rPr>
      <t>0</t>
    </r>
  </si>
  <si>
    <t>政府性基金拨款支出预算表</t>
  </si>
  <si>
    <t>经济科目</t>
  </si>
  <si>
    <t>事业单位经营支出</t>
  </si>
  <si>
    <t>对附属单位补助支出</t>
  </si>
  <si>
    <t>无政府性基金拨款支出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</si>
</sst>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* #,##0.00;* \-#,##0.00;* &quot;&quot;??;@"/>
    <numFmt numFmtId="43" formatCode="_ * #,##0.00_ ;_ * \-#,##0.00_ ;_ * &quot;-&quot;??_ ;_ @_ "/>
    <numFmt numFmtId="177" formatCode="#,##0.00_ "/>
    <numFmt numFmtId="178" formatCode="0.00_);[Red]\(0.00\)"/>
    <numFmt numFmtId="179" formatCode="00"/>
    <numFmt numFmtId="180" formatCode="#,##0.00_);[Red]\(#,##0.00\)"/>
    <numFmt numFmtId="181" formatCode="0.00_ "/>
  </numFmts>
  <fonts count="46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19"/>
      <name val="宋体"/>
      <charset val="134"/>
    </font>
    <font>
      <sz val="11"/>
      <color rgb="FF3F3F76"/>
      <name val="宋体"/>
      <charset val="0"/>
      <scheme val="minor"/>
    </font>
    <font>
      <b/>
      <sz val="13"/>
      <color indexed="62"/>
      <name val="宋体"/>
      <charset val="134"/>
    </font>
    <font>
      <b/>
      <sz val="11"/>
      <color indexed="53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indexed="62"/>
      <name val="宋体"/>
      <charset val="134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5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4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4">
    <xf numFmtId="0" fontId="0" fillId="0" borderId="0"/>
    <xf numFmtId="42" fontId="12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13" borderId="15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2" borderId="17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20" borderId="20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16" borderId="18" applyNumberFormat="0" applyAlignment="0" applyProtection="0">
      <alignment vertical="center"/>
    </xf>
    <xf numFmtId="0" fontId="30" fillId="16" borderId="15" applyNumberFormat="0" applyAlignment="0" applyProtection="0">
      <alignment vertical="center"/>
    </xf>
    <xf numFmtId="0" fontId="31" fillId="33" borderId="24" applyNumberForma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5" fillId="2" borderId="26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41" fillId="45" borderId="2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29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5" fillId="26" borderId="17" applyNumberFormat="0" applyAlignment="0" applyProtection="0">
      <alignment vertical="center"/>
    </xf>
    <xf numFmtId="0" fontId="9" fillId="4" borderId="30" applyNumberFormat="0" applyFont="0" applyAlignment="0" applyProtection="0">
      <alignment vertical="center"/>
    </xf>
  </cellStyleXfs>
  <cellXfs count="211">
    <xf numFmtId="0" fontId="0" fillId="0" borderId="0" xfId="0"/>
    <xf numFmtId="0" fontId="1" fillId="0" borderId="0" xfId="81" applyFill="1">
      <alignment vertical="center"/>
    </xf>
    <xf numFmtId="0" fontId="1" fillId="0" borderId="0" xfId="81">
      <alignment vertical="center"/>
    </xf>
    <xf numFmtId="0" fontId="2" fillId="0" borderId="0" xfId="82" applyFont="1" applyAlignment="1">
      <alignment horizontal="center" vertical="center" wrapText="1"/>
    </xf>
    <xf numFmtId="0" fontId="3" fillId="0" borderId="0" xfId="82" applyNumberFormat="1" applyFont="1" applyFill="1" applyAlignment="1" applyProtection="1">
      <alignment horizontal="center" vertical="center"/>
    </xf>
    <xf numFmtId="49" fontId="2" fillId="2" borderId="0" xfId="82" applyNumberFormat="1" applyFont="1" applyFill="1" applyAlignment="1">
      <alignment vertical="center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2" borderId="1" xfId="82" applyFont="1" applyFill="1" applyBorder="1" applyAlignment="1">
      <alignment horizontal="centerContinuous" vertical="center"/>
    </xf>
    <xf numFmtId="0" fontId="2" fillId="2" borderId="2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 wrapText="1"/>
    </xf>
    <xf numFmtId="0" fontId="2" fillId="2" borderId="4" xfId="82" applyNumberFormat="1" applyFont="1" applyFill="1" applyBorder="1" applyAlignment="1" applyProtection="1">
      <alignment horizontal="center" vertical="center" wrapText="1"/>
    </xf>
    <xf numFmtId="0" fontId="2" fillId="2" borderId="5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/>
    </xf>
    <xf numFmtId="0" fontId="2" fillId="2" borderId="6" xfId="82" applyFont="1" applyFill="1" applyBorder="1" applyAlignment="1">
      <alignment horizontal="center" vertical="center" wrapText="1"/>
    </xf>
    <xf numFmtId="0" fontId="2" fillId="2" borderId="7" xfId="82" applyFont="1" applyFill="1" applyBorder="1" applyAlignment="1">
      <alignment horizontal="center" vertical="center" wrapText="1"/>
    </xf>
    <xf numFmtId="0" fontId="2" fillId="2" borderId="1" xfId="82" applyFont="1" applyFill="1" applyBorder="1" applyAlignment="1">
      <alignment horizontal="center" vertical="center" wrapText="1"/>
    </xf>
    <xf numFmtId="0" fontId="2" fillId="0" borderId="3" xfId="82" applyNumberFormat="1" applyFont="1" applyFill="1" applyBorder="1" applyAlignment="1" applyProtection="1">
      <alignment horizontal="left" vertical="center" wrapText="1"/>
    </xf>
    <xf numFmtId="0" fontId="2" fillId="0" borderId="8" xfId="82" applyNumberFormat="1" applyFont="1" applyFill="1" applyBorder="1" applyAlignment="1" applyProtection="1">
      <alignment horizontal="left" vertical="center" wrapText="1"/>
    </xf>
    <xf numFmtId="49" fontId="2" fillId="0" borderId="0" xfId="82" applyNumberFormat="1" applyFont="1" applyFill="1" applyAlignment="1">
      <alignment horizontal="center" vertical="center"/>
    </xf>
    <xf numFmtId="0" fontId="2" fillId="0" borderId="0" xfId="82" applyFont="1" applyFill="1" applyAlignment="1">
      <alignment horizontal="left" vertical="center"/>
    </xf>
    <xf numFmtId="176" fontId="2" fillId="0" borderId="0" xfId="82" applyNumberFormat="1" applyFont="1" applyFill="1" applyAlignment="1">
      <alignment horizontal="center" vertical="center"/>
    </xf>
    <xf numFmtId="176" fontId="2" fillId="2" borderId="0" xfId="82" applyNumberFormat="1" applyFont="1" applyFill="1" applyAlignment="1">
      <alignment horizontal="center" vertical="center"/>
    </xf>
    <xf numFmtId="49" fontId="2" fillId="2" borderId="0" xfId="82" applyNumberFormat="1" applyFont="1" applyFill="1" applyAlignment="1">
      <alignment horizontal="center" vertical="center"/>
    </xf>
    <xf numFmtId="0" fontId="2" fillId="2" borderId="0" xfId="82" applyFont="1" applyFill="1" applyAlignment="1">
      <alignment horizontal="left" vertical="center"/>
    </xf>
    <xf numFmtId="0" fontId="2" fillId="2" borderId="8" xfId="82" applyNumberFormat="1" applyFont="1" applyFill="1" applyBorder="1" applyAlignment="1" applyProtection="1">
      <alignment horizontal="center" vertical="center"/>
    </xf>
    <xf numFmtId="0" fontId="2" fillId="2" borderId="6" xfId="82" applyNumberFormat="1" applyFont="1" applyFill="1" applyBorder="1" applyAlignment="1" applyProtection="1">
      <alignment horizontal="center" vertical="center" wrapText="1"/>
    </xf>
    <xf numFmtId="0" fontId="2" fillId="2" borderId="4" xfId="84" applyNumberFormat="1" applyFont="1" applyFill="1" applyBorder="1" applyAlignment="1" applyProtection="1">
      <alignment horizontal="center" vertical="center" wrapText="1"/>
    </xf>
    <xf numFmtId="0" fontId="2" fillId="2" borderId="8" xfId="82" applyNumberFormat="1" applyFont="1" applyFill="1" applyBorder="1" applyAlignment="1" applyProtection="1">
      <alignment horizontal="center" vertical="center" wrapText="1"/>
    </xf>
    <xf numFmtId="0" fontId="1" fillId="0" borderId="0" xfId="82" applyFont="1" applyAlignment="1">
      <alignment horizontal="right" vertical="center" wrapText="1"/>
    </xf>
    <xf numFmtId="0" fontId="0" fillId="0" borderId="0" xfId="78"/>
    <xf numFmtId="176" fontId="2" fillId="2" borderId="0" xfId="82" applyNumberFormat="1" applyFont="1" applyFill="1" applyAlignment="1">
      <alignment vertical="center"/>
    </xf>
    <xf numFmtId="0" fontId="1" fillId="0" borderId="6" xfId="82" applyFont="1" applyBorder="1" applyAlignment="1">
      <alignment horizontal="left" vertical="center" wrapText="1"/>
    </xf>
    <xf numFmtId="0" fontId="2" fillId="0" borderId="6" xfId="82" applyNumberFormat="1" applyFont="1" applyFill="1" applyBorder="1" applyAlignment="1" applyProtection="1">
      <alignment horizontal="right" vertical="center"/>
    </xf>
    <xf numFmtId="0" fontId="2" fillId="2" borderId="0" xfId="82" applyFont="1" applyFill="1" applyAlignment="1">
      <alignment vertical="center"/>
    </xf>
    <xf numFmtId="0" fontId="2" fillId="2" borderId="9" xfId="82" applyNumberFormat="1" applyFont="1" applyFill="1" applyBorder="1" applyAlignment="1" applyProtection="1">
      <alignment horizontal="center" vertical="center"/>
    </xf>
    <xf numFmtId="0" fontId="1" fillId="2" borderId="5" xfId="82" applyFont="1" applyFill="1" applyBorder="1" applyAlignment="1">
      <alignment horizontal="center" vertical="center" wrapText="1"/>
    </xf>
    <xf numFmtId="0" fontId="1" fillId="2" borderId="4" xfId="82" applyFont="1" applyFill="1" applyBorder="1" applyAlignment="1">
      <alignment horizontal="center" vertical="center" wrapText="1"/>
    </xf>
    <xf numFmtId="0" fontId="1" fillId="2" borderId="10" xfId="82" applyFont="1" applyFill="1" applyBorder="1" applyAlignment="1" applyProtection="1">
      <alignment horizontal="center" vertical="center" wrapText="1"/>
      <protection locked="0"/>
    </xf>
    <xf numFmtId="0" fontId="1" fillId="2" borderId="11" xfId="82" applyFont="1" applyFill="1" applyBorder="1" applyAlignment="1">
      <alignment horizontal="center" vertical="center" wrapText="1"/>
    </xf>
    <xf numFmtId="0" fontId="2" fillId="0" borderId="9" xfId="82" applyNumberFormat="1" applyFont="1" applyFill="1" applyBorder="1" applyAlignment="1" applyProtection="1">
      <alignment horizontal="left" vertical="center" wrapText="1"/>
    </xf>
    <xf numFmtId="0" fontId="0" fillId="0" borderId="0" xfId="78" applyFill="1"/>
    <xf numFmtId="0" fontId="1" fillId="0" borderId="0" xfId="82" applyFont="1" applyFill="1" applyAlignment="1">
      <alignment horizontal="centerContinuous" vertical="center"/>
    </xf>
    <xf numFmtId="0" fontId="1" fillId="0" borderId="0" xfId="82" applyFont="1" applyAlignment="1">
      <alignment horizontal="centerContinuous" vertical="center"/>
    </xf>
    <xf numFmtId="0" fontId="4" fillId="0" borderId="0" xfId="79" applyFont="1">
      <alignment vertical="center"/>
    </xf>
    <xf numFmtId="0" fontId="1" fillId="0" borderId="0" xfId="79">
      <alignment vertical="center"/>
    </xf>
    <xf numFmtId="0" fontId="3" fillId="0" borderId="0" xfId="80" applyNumberFormat="1" applyFont="1" applyFill="1" applyAlignment="1" applyProtection="1">
      <alignment horizontal="center" vertical="center"/>
    </xf>
    <xf numFmtId="0" fontId="1" fillId="0" borderId="0" xfId="80" applyAlignment="1">
      <alignment horizontal="center" vertical="center"/>
    </xf>
    <xf numFmtId="0" fontId="4" fillId="0" borderId="3" xfId="80" applyNumberFormat="1" applyFont="1" applyFill="1" applyBorder="1" applyAlignment="1" applyProtection="1">
      <alignment horizontal="center" vertical="center" wrapText="1"/>
    </xf>
    <xf numFmtId="0" fontId="4" fillId="0" borderId="4" xfId="80" applyNumberFormat="1" applyFont="1" applyFill="1" applyBorder="1" applyAlignment="1" applyProtection="1">
      <alignment horizontal="center" vertical="center" wrapText="1"/>
    </xf>
    <xf numFmtId="0" fontId="5" fillId="2" borderId="12" xfId="80" applyNumberFormat="1" applyFont="1" applyFill="1" applyBorder="1" applyAlignment="1" applyProtection="1">
      <alignment horizontal="center" vertical="center" wrapText="1"/>
    </xf>
    <xf numFmtId="0" fontId="5" fillId="2" borderId="13" xfId="80" applyNumberFormat="1" applyFont="1" applyFill="1" applyBorder="1" applyAlignment="1" applyProtection="1">
      <alignment horizontal="center" vertical="center" wrapText="1"/>
    </xf>
    <xf numFmtId="0" fontId="5" fillId="2" borderId="11" xfId="80" applyNumberFormat="1" applyFont="1" applyFill="1" applyBorder="1" applyAlignment="1" applyProtection="1">
      <alignment horizontal="center" vertical="center" wrapText="1"/>
    </xf>
    <xf numFmtId="0" fontId="5" fillId="2" borderId="6" xfId="80" applyNumberFormat="1" applyFont="1" applyFill="1" applyBorder="1" applyAlignment="1" applyProtection="1">
      <alignment horizontal="center" vertical="center" wrapText="1"/>
    </xf>
    <xf numFmtId="0" fontId="5" fillId="2" borderId="3" xfId="80" applyNumberFormat="1" applyFont="1" applyFill="1" applyBorder="1" applyAlignment="1" applyProtection="1">
      <alignment horizontal="center" vertical="center" wrapText="1"/>
    </xf>
    <xf numFmtId="0" fontId="5" fillId="2" borderId="4" xfId="80" applyNumberFormat="1" applyFont="1" applyFill="1" applyBorder="1" applyAlignment="1" applyProtection="1">
      <alignment horizontal="center" vertical="center" wrapText="1"/>
    </xf>
    <xf numFmtId="0" fontId="5" fillId="2" borderId="9" xfId="80" applyNumberFormat="1" applyFont="1" applyFill="1" applyBorder="1" applyAlignment="1" applyProtection="1">
      <alignment horizontal="center" vertical="center" wrapText="1"/>
    </xf>
    <xf numFmtId="0" fontId="5" fillId="2" borderId="8" xfId="80" applyNumberFormat="1" applyFont="1" applyFill="1" applyBorder="1" applyAlignment="1" applyProtection="1">
      <alignment horizontal="center" vertical="center" wrapText="1"/>
    </xf>
    <xf numFmtId="0" fontId="1" fillId="2" borderId="1" xfId="80" applyFill="1" applyBorder="1" applyAlignment="1">
      <alignment horizontal="center" vertical="center" wrapText="1"/>
    </xf>
    <xf numFmtId="0" fontId="1" fillId="2" borderId="7" xfId="80" applyFill="1" applyBorder="1" applyAlignment="1">
      <alignment horizontal="center" vertical="center" wrapText="1"/>
    </xf>
    <xf numFmtId="49" fontId="1" fillId="0" borderId="4" xfId="80" applyNumberFormat="1" applyFont="1" applyFill="1" applyBorder="1" applyAlignment="1" applyProtection="1">
      <alignment horizontal="center" vertical="center" wrapText="1"/>
    </xf>
    <xf numFmtId="177" fontId="1" fillId="3" borderId="3" xfId="80" applyNumberFormat="1" applyFont="1" applyFill="1" applyBorder="1" applyAlignment="1" applyProtection="1">
      <alignment horizontal="center" vertical="center" wrapText="1"/>
    </xf>
    <xf numFmtId="177" fontId="1" fillId="0" borderId="3" xfId="80" applyNumberFormat="1" applyFont="1" applyFill="1" applyBorder="1" applyAlignment="1" applyProtection="1">
      <alignment horizontal="center" vertical="center" wrapText="1"/>
    </xf>
    <xf numFmtId="177" fontId="1" fillId="0" borderId="4" xfId="80" applyNumberFormat="1" applyFont="1" applyFill="1" applyBorder="1" applyAlignment="1" applyProtection="1">
      <alignment horizontal="center" vertical="center" wrapText="1"/>
    </xf>
    <xf numFmtId="0" fontId="1" fillId="0" borderId="0" xfId="80" applyFill="1">
      <alignment vertical="center"/>
    </xf>
    <xf numFmtId="0" fontId="1" fillId="0" borderId="0" xfId="80" applyFont="1" applyAlignment="1">
      <alignment horizontal="right" vertical="center"/>
    </xf>
    <xf numFmtId="0" fontId="4" fillId="0" borderId="5" xfId="80" applyNumberFormat="1" applyFont="1" applyFill="1" applyBorder="1" applyAlignment="1" applyProtection="1">
      <alignment horizontal="center" vertical="center" wrapText="1"/>
    </xf>
    <xf numFmtId="0" fontId="4" fillId="0" borderId="1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right" vertical="center" wrapText="1"/>
    </xf>
    <xf numFmtId="178" fontId="1" fillId="0" borderId="4" xfId="80" applyNumberFormat="1" applyFont="1" applyFill="1" applyBorder="1" applyAlignment="1" applyProtection="1">
      <alignment horizontal="right" vertical="center" wrapText="1"/>
    </xf>
    <xf numFmtId="4" fontId="1" fillId="0" borderId="0" xfId="80" applyNumberFormat="1" applyFont="1" applyFill="1" applyAlignment="1" applyProtection="1">
      <alignment vertical="center"/>
    </xf>
    <xf numFmtId="0" fontId="2" fillId="2" borderId="0" xfId="83" applyFont="1" applyFill="1" applyAlignment="1">
      <alignment vertical="center"/>
    </xf>
    <xf numFmtId="179" fontId="2" fillId="2" borderId="0" xfId="83" applyNumberFormat="1" applyFont="1" applyFill="1" applyAlignment="1">
      <alignment horizontal="center" vertical="center"/>
    </xf>
    <xf numFmtId="49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left" vertical="center"/>
    </xf>
    <xf numFmtId="176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center" vertical="center"/>
    </xf>
    <xf numFmtId="0" fontId="1" fillId="0" borderId="0" xfId="83">
      <alignment vertical="center"/>
    </xf>
    <xf numFmtId="0" fontId="2" fillId="0" borderId="0" xfId="84" applyFont="1" applyAlignment="1">
      <alignment horizontal="center" vertical="center" wrapText="1"/>
    </xf>
    <xf numFmtId="49" fontId="2" fillId="0" borderId="0" xfId="84" applyNumberFormat="1" applyFont="1" applyAlignment="1">
      <alignment horizontal="center" vertical="center" wrapText="1"/>
    </xf>
    <xf numFmtId="0" fontId="3" fillId="0" borderId="0" xfId="84" applyNumberFormat="1" applyFont="1" applyFill="1" applyAlignment="1" applyProtection="1">
      <alignment horizontal="center" vertical="center"/>
    </xf>
    <xf numFmtId="49" fontId="3" fillId="0" borderId="0" xfId="84" applyNumberFormat="1" applyFont="1" applyFill="1" applyAlignment="1" applyProtection="1">
      <alignment horizontal="center" vertical="center"/>
    </xf>
    <xf numFmtId="179" fontId="2" fillId="2" borderId="0" xfId="84" applyNumberFormat="1" applyFont="1" applyFill="1" applyAlignment="1">
      <alignment vertical="center"/>
    </xf>
    <xf numFmtId="49" fontId="2" fillId="0" borderId="0" xfId="84" applyNumberFormat="1" applyFont="1" applyFill="1" applyAlignment="1">
      <alignment horizontal="centerContinuous" vertical="center"/>
    </xf>
    <xf numFmtId="0" fontId="2" fillId="2" borderId="4" xfId="84" applyFont="1" applyFill="1" applyBorder="1" applyAlignment="1">
      <alignment horizontal="centerContinuous" vertical="center"/>
    </xf>
    <xf numFmtId="49" fontId="2" fillId="2" borderId="4" xfId="84" applyNumberFormat="1" applyFont="1" applyFill="1" applyBorder="1" applyAlignment="1">
      <alignment horizontal="centerContinuous" vertical="center"/>
    </xf>
    <xf numFmtId="0" fontId="2" fillId="2" borderId="4" xfId="84" applyNumberFormat="1" applyFont="1" applyFill="1" applyBorder="1" applyAlignment="1" applyProtection="1">
      <alignment horizontal="centerContinuous" vertical="center"/>
    </xf>
    <xf numFmtId="49" fontId="2" fillId="2" borderId="4" xfId="84" applyNumberFormat="1" applyFont="1" applyFill="1" applyBorder="1" applyAlignment="1" applyProtection="1">
      <alignment horizontal="center" vertical="center" wrapText="1"/>
    </xf>
    <xf numFmtId="0" fontId="2" fillId="0" borderId="1" xfId="84" applyFont="1" applyFill="1" applyBorder="1" applyAlignment="1">
      <alignment horizontal="center" vertical="center" wrapText="1"/>
    </xf>
    <xf numFmtId="49" fontId="2" fillId="2" borderId="1" xfId="84" applyNumberFormat="1" applyFont="1" applyFill="1" applyBorder="1" applyAlignment="1">
      <alignment horizontal="center" vertical="center" wrapText="1"/>
    </xf>
    <xf numFmtId="0" fontId="2" fillId="2" borderId="1" xfId="84" applyFont="1" applyFill="1" applyBorder="1" applyAlignment="1">
      <alignment horizontal="center" vertical="center" wrapText="1"/>
    </xf>
    <xf numFmtId="4" fontId="2" fillId="2" borderId="4" xfId="60" applyNumberFormat="1" applyFont="1" applyFill="1" applyBorder="1" applyAlignment="1" applyProtection="1">
      <alignment horizontal="center" vertical="center" wrapText="1"/>
    </xf>
    <xf numFmtId="0" fontId="2" fillId="2" borderId="4" xfId="84" applyFont="1" applyFill="1" applyBorder="1" applyAlignment="1">
      <alignment horizontal="center" vertical="center" wrapText="1"/>
    </xf>
    <xf numFmtId="0" fontId="2" fillId="0" borderId="4" xfId="84" applyFont="1" applyFill="1" applyBorder="1" applyAlignment="1">
      <alignment horizontal="center" vertical="center" wrapText="1"/>
    </xf>
    <xf numFmtId="49" fontId="2" fillId="2" borderId="4" xfId="84" applyNumberFormat="1" applyFont="1" applyFill="1" applyBorder="1" applyAlignment="1">
      <alignment horizontal="center" vertical="center" wrapText="1"/>
    </xf>
    <xf numFmtId="0" fontId="0" fillId="0" borderId="4" xfId="0" applyBorder="1"/>
    <xf numFmtId="49" fontId="0" fillId="0" borderId="4" xfId="0" applyNumberFormat="1" applyBorder="1"/>
    <xf numFmtId="0" fontId="2" fillId="2" borderId="0" xfId="84" applyFont="1" applyFill="1" applyAlignment="1">
      <alignment vertical="center"/>
    </xf>
    <xf numFmtId="49" fontId="2" fillId="2" borderId="0" xfId="84" applyNumberFormat="1" applyFont="1" applyFill="1" applyAlignment="1">
      <alignment vertical="center"/>
    </xf>
    <xf numFmtId="0" fontId="2" fillId="2" borderId="1" xfId="84" applyNumberFormat="1" applyFont="1" applyFill="1" applyBorder="1" applyAlignment="1" applyProtection="1">
      <alignment horizontal="center" vertical="center" wrapText="1"/>
    </xf>
    <xf numFmtId="0" fontId="2" fillId="2" borderId="7" xfId="84" applyNumberFormat="1" applyFont="1" applyFill="1" applyBorder="1" applyAlignment="1" applyProtection="1">
      <alignment horizontal="center" vertical="center" wrapText="1"/>
    </xf>
    <xf numFmtId="0" fontId="2" fillId="2" borderId="13" xfId="84" applyNumberFormat="1" applyFont="1" applyFill="1" applyBorder="1" applyAlignment="1" applyProtection="1">
      <alignment horizontal="center" vertical="center" wrapText="1"/>
    </xf>
    <xf numFmtId="49" fontId="2" fillId="0" borderId="1" xfId="84" applyNumberFormat="1" applyFont="1" applyFill="1" applyBorder="1" applyAlignment="1">
      <alignment horizontal="center" vertical="center" wrapText="1"/>
    </xf>
    <xf numFmtId="49" fontId="2" fillId="0" borderId="2" xfId="84" applyNumberFormat="1" applyFont="1" applyFill="1" applyBorder="1" applyAlignment="1">
      <alignment horizontal="center" vertical="center" wrapText="1"/>
    </xf>
    <xf numFmtId="49" fontId="2" fillId="2" borderId="2" xfId="84" applyNumberFormat="1" applyFont="1" applyFill="1" applyBorder="1" applyAlignment="1">
      <alignment horizontal="center" vertical="center" wrapText="1"/>
    </xf>
    <xf numFmtId="0" fontId="2" fillId="2" borderId="2" xfId="84" applyFont="1" applyFill="1" applyBorder="1" applyAlignment="1">
      <alignment horizontal="center" vertical="center" wrapText="1"/>
    </xf>
    <xf numFmtId="49" fontId="2" fillId="0" borderId="3" xfId="86" applyNumberFormat="1" applyFont="1" applyFill="1" applyBorder="1" applyAlignment="1" applyProtection="1">
      <alignment horizontal="center" vertical="center" wrapText="1"/>
    </xf>
    <xf numFmtId="0" fontId="2" fillId="0" borderId="4" xfId="86" applyNumberFormat="1" applyFont="1" applyFill="1" applyBorder="1" applyAlignment="1" applyProtection="1">
      <alignment horizontal="left" vertical="center" wrapText="1"/>
    </xf>
    <xf numFmtId="177" fontId="2" fillId="0" borderId="4" xfId="86" applyNumberFormat="1" applyFont="1" applyFill="1" applyBorder="1" applyAlignment="1" applyProtection="1">
      <alignment horizontal="center" vertical="center" wrapText="1"/>
    </xf>
    <xf numFmtId="180" fontId="2" fillId="0" borderId="8" xfId="85" applyNumberFormat="1" applyFont="1" applyFill="1" applyBorder="1" applyAlignment="1" applyProtection="1">
      <alignment horizontal="center" vertical="center" wrapText="1"/>
    </xf>
    <xf numFmtId="180" fontId="2" fillId="0" borderId="3" xfId="85" applyNumberFormat="1" applyFont="1" applyFill="1" applyBorder="1" applyAlignment="1" applyProtection="1">
      <alignment horizontal="center" vertical="center" wrapText="1"/>
    </xf>
    <xf numFmtId="49" fontId="0" fillId="0" borderId="0" xfId="0" applyNumberFormat="1"/>
    <xf numFmtId="0" fontId="2" fillId="2" borderId="3" xfId="84" applyFont="1" applyFill="1" applyBorder="1" applyAlignment="1">
      <alignment horizontal="center" vertical="center" wrapText="1"/>
    </xf>
    <xf numFmtId="180" fontId="2" fillId="0" borderId="4" xfId="84" applyNumberFormat="1" applyFont="1" applyFill="1" applyBorder="1" applyAlignment="1" applyProtection="1">
      <alignment horizontal="right" vertical="center" wrapText="1"/>
    </xf>
    <xf numFmtId="0" fontId="2" fillId="0" borderId="6" xfId="84" applyNumberFormat="1" applyFont="1" applyFill="1" applyBorder="1" applyAlignment="1" applyProtection="1">
      <alignment vertical="center"/>
    </xf>
    <xf numFmtId="0" fontId="2" fillId="2" borderId="4" xfId="84" applyFont="1" applyFill="1" applyBorder="1" applyAlignment="1">
      <alignment horizontal="center" vertical="center"/>
    </xf>
    <xf numFmtId="177" fontId="1" fillId="0" borderId="4" xfId="84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6" fillId="0" borderId="0" xfId="78" applyNumberFormat="1" applyFont="1" applyFill="1" applyAlignment="1" applyProtection="1">
      <alignment vertical="center"/>
    </xf>
    <xf numFmtId="0" fontId="4" fillId="0" borderId="0" xfId="78" applyNumberFormat="1" applyFont="1" applyFill="1" applyProtection="1"/>
    <xf numFmtId="0" fontId="1" fillId="0" borderId="0" xfId="78" applyNumberFormat="1" applyFont="1" applyFill="1" applyAlignment="1" applyProtection="1">
      <alignment horizontal="right" vertical="top"/>
    </xf>
    <xf numFmtId="0" fontId="7" fillId="0" borderId="0" xfId="78" applyNumberFormat="1" applyFont="1" applyFill="1" applyAlignment="1" applyProtection="1">
      <alignment horizontal="center" vertical="center"/>
    </xf>
    <xf numFmtId="0" fontId="5" fillId="0" borderId="6" xfId="78" applyNumberFormat="1" applyFont="1" applyFill="1" applyBorder="1" applyAlignment="1" applyProtection="1">
      <alignment vertical="center"/>
    </xf>
    <xf numFmtId="0" fontId="5" fillId="0" borderId="0" xfId="78" applyNumberFormat="1" applyFont="1" applyFill="1" applyAlignment="1" applyProtection="1">
      <alignment vertical="center"/>
    </xf>
    <xf numFmtId="0" fontId="2" fillId="0" borderId="0" xfId="78" applyNumberFormat="1" applyFont="1" applyFill="1" applyAlignment="1" applyProtection="1">
      <alignment horizontal="right" vertical="center"/>
    </xf>
    <xf numFmtId="0" fontId="5" fillId="2" borderId="4" xfId="78" applyNumberFormat="1" applyFont="1" applyFill="1" applyBorder="1" applyAlignment="1" applyProtection="1">
      <alignment horizontal="centerContinuous" vertical="center"/>
    </xf>
    <xf numFmtId="0" fontId="5" fillId="2" borderId="4" xfId="78" applyNumberFormat="1" applyFont="1" applyFill="1" applyBorder="1" applyAlignment="1" applyProtection="1">
      <alignment horizontal="center" vertical="center" wrapText="1"/>
    </xf>
    <xf numFmtId="0" fontId="5" fillId="2" borderId="4" xfId="78" applyNumberFormat="1" applyFont="1" applyFill="1" applyBorder="1" applyAlignment="1" applyProtection="1">
      <alignment horizontal="center" vertical="center"/>
    </xf>
    <xf numFmtId="0" fontId="2" fillId="0" borderId="4" xfId="78" applyNumberFormat="1" applyFont="1" applyFill="1" applyBorder="1" applyAlignment="1" applyProtection="1">
      <alignment vertical="center"/>
    </xf>
    <xf numFmtId="4" fontId="2" fillId="2" borderId="4" xfId="60" applyNumberFormat="1" applyFont="1" applyFill="1" applyBorder="1" applyAlignment="1" applyProtection="1">
      <alignment horizontal="center"/>
    </xf>
    <xf numFmtId="178" fontId="2" fillId="0" borderId="4" xfId="78" applyNumberFormat="1" applyFont="1" applyFill="1" applyBorder="1" applyAlignment="1" applyProtection="1">
      <alignment horizontal="center" vertical="center" wrapText="1"/>
    </xf>
    <xf numFmtId="4" fontId="2" fillId="0" borderId="4" xfId="78" applyNumberFormat="1" applyFont="1" applyFill="1" applyBorder="1" applyAlignment="1" applyProtection="1">
      <alignment horizontal="right" vertical="center" wrapText="1"/>
    </xf>
    <xf numFmtId="4" fontId="2" fillId="2" borderId="13" xfId="60" applyNumberFormat="1" applyFont="1" applyFill="1" applyBorder="1" applyAlignment="1" applyProtection="1">
      <alignment horizontal="center" vertical="center" wrapText="1"/>
    </xf>
    <xf numFmtId="0" fontId="2" fillId="0" borderId="4" xfId="78" applyFont="1" applyFill="1" applyBorder="1" applyAlignment="1">
      <alignment vertical="center"/>
    </xf>
    <xf numFmtId="178" fontId="2" fillId="0" borderId="4" xfId="78" applyNumberFormat="1" applyFont="1" applyFill="1" applyBorder="1" applyAlignment="1" applyProtection="1">
      <alignment horizontal="right" vertical="center" wrapText="1"/>
    </xf>
    <xf numFmtId="4" fontId="2" fillId="0" borderId="4" xfId="78" applyNumberFormat="1" applyFont="1" applyFill="1" applyBorder="1" applyAlignment="1" applyProtection="1">
      <alignment horizontal="center" vertical="center" wrapText="1"/>
    </xf>
    <xf numFmtId="4" fontId="2" fillId="2" borderId="1" xfId="60" applyNumberFormat="1" applyFont="1" applyFill="1" applyBorder="1" applyAlignment="1" applyProtection="1">
      <alignment horizontal="center" vertical="center" wrapText="1"/>
    </xf>
    <xf numFmtId="0" fontId="0" fillId="0" borderId="4" xfId="78" applyFill="1" applyBorder="1"/>
    <xf numFmtId="0" fontId="2" fillId="0" borderId="4" xfId="78" applyNumberFormat="1" applyFont="1" applyFill="1" applyBorder="1" applyAlignment="1" applyProtection="1">
      <alignment horizontal="left" vertical="center" wrapText="1"/>
    </xf>
    <xf numFmtId="0" fontId="2" fillId="0" borderId="4" xfId="78" applyNumberFormat="1" applyFont="1" applyFill="1" applyBorder="1" applyAlignment="1" applyProtection="1">
      <alignment horizontal="center" vertical="center"/>
    </xf>
    <xf numFmtId="0" fontId="1" fillId="0" borderId="14" xfId="78" applyNumberFormat="1" applyFont="1" applyFill="1" applyBorder="1" applyAlignment="1" applyProtection="1">
      <alignment horizontal="left"/>
    </xf>
    <xf numFmtId="0" fontId="4" fillId="0" borderId="0" xfId="77" applyFont="1">
      <alignment vertical="center"/>
    </xf>
    <xf numFmtId="0" fontId="1" fillId="0" borderId="0" xfId="77" applyFill="1">
      <alignment vertical="center"/>
    </xf>
    <xf numFmtId="0" fontId="2" fillId="0" borderId="0" xfId="77" applyFont="1" applyAlignment="1">
      <alignment horizontal="centerContinuous" vertical="center"/>
    </xf>
    <xf numFmtId="0" fontId="1" fillId="0" borderId="0" xfId="77">
      <alignment vertical="center"/>
    </xf>
    <xf numFmtId="0" fontId="2" fillId="0" borderId="0" xfId="86" applyFont="1" applyAlignment="1">
      <alignment horizontal="right" vertical="center" wrapText="1"/>
    </xf>
    <xf numFmtId="0" fontId="3" fillId="0" borderId="0" xfId="86" applyNumberFormat="1" applyFont="1" applyFill="1" applyAlignment="1" applyProtection="1">
      <alignment horizontal="center" vertical="center"/>
    </xf>
    <xf numFmtId="0" fontId="2" fillId="0" borderId="6" xfId="86" applyFont="1" applyBorder="1" applyAlignment="1">
      <alignment horizontal="centerContinuous" vertical="center" wrapText="1"/>
    </xf>
    <xf numFmtId="0" fontId="2" fillId="0" borderId="6" xfId="86" applyFont="1" applyBorder="1" applyAlignment="1">
      <alignment horizontal="left" vertical="center" wrapText="1"/>
    </xf>
    <xf numFmtId="0" fontId="2" fillId="0" borderId="0" xfId="86" applyFont="1" applyFill="1" applyAlignment="1">
      <alignment horizontal="left" vertical="center" wrapText="1"/>
    </xf>
    <xf numFmtId="0" fontId="2" fillId="0" borderId="0" xfId="86" applyFont="1" applyAlignment="1">
      <alignment horizontal="left" vertical="center" wrapText="1"/>
    </xf>
    <xf numFmtId="0" fontId="5" fillId="0" borderId="4" xfId="86" applyFont="1" applyFill="1" applyBorder="1" applyAlignment="1">
      <alignment horizontal="center" vertical="center" wrapText="1"/>
    </xf>
    <xf numFmtId="0" fontId="5" fillId="2" borderId="4" xfId="86" applyFont="1" applyFill="1" applyBorder="1" applyAlignment="1">
      <alignment horizontal="center" vertical="center" wrapText="1"/>
    </xf>
    <xf numFmtId="49" fontId="5" fillId="2" borderId="4" xfId="86" applyNumberFormat="1" applyFont="1" applyFill="1" applyBorder="1" applyAlignment="1" applyProtection="1">
      <alignment horizontal="center" vertical="center" wrapText="1"/>
    </xf>
    <xf numFmtId="0" fontId="5" fillId="2" borderId="3" xfId="86" applyFont="1" applyFill="1" applyBorder="1" applyAlignment="1">
      <alignment horizontal="center" vertical="center" wrapText="1"/>
    </xf>
    <xf numFmtId="0" fontId="5" fillId="2" borderId="4" xfId="86" applyNumberFormat="1" applyFont="1" applyFill="1" applyBorder="1" applyAlignment="1" applyProtection="1">
      <alignment horizontal="center" vertical="center" wrapText="1"/>
    </xf>
    <xf numFmtId="0" fontId="2" fillId="2" borderId="1" xfId="86" applyFont="1" applyFill="1" applyBorder="1" applyAlignment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center" vertical="center" wrapText="1"/>
    </xf>
    <xf numFmtId="49" fontId="2" fillId="0" borderId="4" xfId="88" applyNumberFormat="1" applyFont="1" applyFill="1" applyBorder="1" applyAlignment="1" applyProtection="1">
      <alignment horizontal="center" vertical="center" wrapText="1"/>
    </xf>
    <xf numFmtId="0" fontId="2" fillId="0" borderId="8" xfId="86" applyNumberFormat="1" applyFont="1" applyFill="1" applyBorder="1" applyAlignment="1" applyProtection="1">
      <alignment horizontal="left" vertical="center" wrapText="1"/>
    </xf>
    <xf numFmtId="0" fontId="2" fillId="0" borderId="0" xfId="86" applyFont="1" applyAlignment="1">
      <alignment horizontal="right" vertical="top"/>
    </xf>
    <xf numFmtId="0" fontId="2" fillId="0" borderId="6" xfId="86" applyNumberFormat="1" applyFont="1" applyFill="1" applyBorder="1" applyAlignment="1" applyProtection="1">
      <alignment horizontal="right" vertical="center"/>
    </xf>
    <xf numFmtId="0" fontId="5" fillId="2" borderId="12" xfId="86" applyNumberFormat="1" applyFont="1" applyFill="1" applyBorder="1" applyAlignment="1" applyProtection="1">
      <alignment horizontal="center" vertical="center"/>
    </xf>
    <xf numFmtId="0" fontId="5" fillId="2" borderId="13" xfId="86" applyNumberFormat="1" applyFont="1" applyFill="1" applyBorder="1" applyAlignment="1" applyProtection="1">
      <alignment horizontal="center" vertical="center"/>
    </xf>
    <xf numFmtId="0" fontId="5" fillId="2" borderId="3" xfId="86" applyNumberFormat="1" applyFont="1" applyFill="1" applyBorder="1" applyAlignment="1" applyProtection="1">
      <alignment horizontal="center" vertical="center"/>
    </xf>
    <xf numFmtId="0" fontId="5" fillId="2" borderId="4" xfId="86" applyNumberFormat="1" applyFont="1" applyFill="1" applyBorder="1" applyAlignment="1" applyProtection="1">
      <alignment horizontal="center" vertical="center"/>
    </xf>
    <xf numFmtId="0" fontId="1" fillId="2" borderId="1" xfId="86" applyFill="1" applyBorder="1" applyAlignment="1">
      <alignment horizontal="center" vertical="center"/>
    </xf>
    <xf numFmtId="0" fontId="2" fillId="2" borderId="7" xfId="86" applyFont="1" applyFill="1" applyBorder="1" applyAlignment="1">
      <alignment horizontal="center" vertical="center"/>
    </xf>
    <xf numFmtId="177" fontId="2" fillId="0" borderId="4" xfId="86" applyNumberFormat="1" applyFont="1" applyFill="1" applyBorder="1" applyAlignment="1" applyProtection="1">
      <alignment horizontal="right" vertical="center" wrapText="1"/>
    </xf>
    <xf numFmtId="177" fontId="2" fillId="0" borderId="3" xfId="86" applyNumberFormat="1" applyFont="1" applyFill="1" applyBorder="1" applyAlignment="1" applyProtection="1">
      <alignment horizontal="right" vertical="center" wrapText="1"/>
    </xf>
    <xf numFmtId="0" fontId="2" fillId="0" borderId="0" xfId="86" applyFont="1" applyAlignment="1">
      <alignment horizontal="center" vertical="center" wrapText="1"/>
    </xf>
    <xf numFmtId="0" fontId="8" fillId="0" borderId="0" xfId="78" applyFont="1"/>
    <xf numFmtId="0" fontId="8" fillId="0" borderId="0" xfId="0" applyFont="1"/>
    <xf numFmtId="0" fontId="2" fillId="0" borderId="0" xfId="86" applyFont="1" applyFill="1" applyAlignment="1">
      <alignment horizontal="centerContinuous" vertical="center"/>
    </xf>
    <xf numFmtId="0" fontId="4" fillId="0" borderId="0" xfId="87" applyFont="1">
      <alignment vertical="center"/>
    </xf>
    <xf numFmtId="0" fontId="2" fillId="0" borderId="0" xfId="87" applyFont="1" applyAlignment="1">
      <alignment horizontal="centerContinuous" vertical="center"/>
    </xf>
    <xf numFmtId="0" fontId="1" fillId="0" borderId="0" xfId="87">
      <alignment vertical="center"/>
    </xf>
    <xf numFmtId="0" fontId="2" fillId="0" borderId="0" xfId="88" applyFont="1" applyAlignment="1">
      <alignment horizontal="right" vertical="center"/>
    </xf>
    <xf numFmtId="0" fontId="3" fillId="0" borderId="0" xfId="88" applyNumberFormat="1" applyFont="1" applyFill="1" applyAlignment="1" applyProtection="1">
      <alignment horizontal="center" vertical="center"/>
    </xf>
    <xf numFmtId="0" fontId="2" fillId="0" borderId="6" xfId="88" applyFont="1" applyBorder="1" applyAlignment="1">
      <alignment horizontal="left" vertical="center" wrapText="1"/>
    </xf>
    <xf numFmtId="0" fontId="2" fillId="0" borderId="0" xfId="88" applyFont="1" applyAlignment="1">
      <alignment horizontal="left" vertical="center" wrapText="1"/>
    </xf>
    <xf numFmtId="0" fontId="5" fillId="2" borderId="4" xfId="88" applyFont="1" applyFill="1" applyBorder="1" applyAlignment="1">
      <alignment horizontal="center" vertical="center" wrapText="1"/>
    </xf>
    <xf numFmtId="0" fontId="5" fillId="2" borderId="3" xfId="88" applyFont="1" applyFill="1" applyBorder="1" applyAlignment="1">
      <alignment horizontal="center" vertical="center" wrapText="1"/>
    </xf>
    <xf numFmtId="0" fontId="5" fillId="2" borderId="4" xfId="88" applyNumberFormat="1" applyFont="1" applyFill="1" applyBorder="1" applyAlignment="1" applyProtection="1">
      <alignment horizontal="center" vertical="center" wrapText="1"/>
    </xf>
    <xf numFmtId="0" fontId="2" fillId="2" borderId="1" xfId="88" applyFont="1" applyFill="1" applyBorder="1" applyAlignment="1">
      <alignment horizontal="center" vertical="center" wrapText="1"/>
    </xf>
    <xf numFmtId="49" fontId="2" fillId="0" borderId="8" xfId="88" applyNumberFormat="1" applyFont="1" applyFill="1" applyBorder="1" applyAlignment="1" applyProtection="1">
      <alignment horizontal="center" vertical="center" wrapText="1"/>
    </xf>
    <xf numFmtId="181" fontId="5" fillId="0" borderId="3" xfId="88" applyNumberFormat="1" applyFont="1" applyFill="1" applyBorder="1" applyAlignment="1" applyProtection="1">
      <alignment horizontal="center" vertical="center" wrapText="1"/>
    </xf>
    <xf numFmtId="181" fontId="2" fillId="0" borderId="4" xfId="88" applyNumberFormat="1" applyFont="1" applyFill="1" applyBorder="1" applyAlignment="1" applyProtection="1">
      <alignment horizontal="center" vertical="center" wrapText="1"/>
    </xf>
    <xf numFmtId="181" fontId="2" fillId="0" borderId="8" xfId="88" applyNumberFormat="1" applyFont="1" applyFill="1" applyBorder="1" applyAlignment="1" applyProtection="1">
      <alignment horizontal="center" vertical="center" wrapText="1"/>
    </xf>
    <xf numFmtId="181" fontId="2" fillId="0" borderId="3" xfId="88" applyNumberFormat="1" applyFont="1" applyFill="1" applyBorder="1" applyAlignment="1" applyProtection="1">
      <alignment horizontal="center" vertical="center" wrapText="1"/>
    </xf>
    <xf numFmtId="181" fontId="2" fillId="0" borderId="3" xfId="88" applyNumberFormat="1" applyFont="1" applyFill="1" applyBorder="1" applyAlignment="1" applyProtection="1">
      <alignment horizontal="right" vertical="center" wrapText="1"/>
    </xf>
    <xf numFmtId="0" fontId="2" fillId="0" borderId="0" xfId="88" applyFont="1" applyFill="1" applyAlignment="1">
      <alignment horizontal="centerContinuous" vertical="center"/>
    </xf>
    <xf numFmtId="0" fontId="2" fillId="0" borderId="0" xfId="88" applyFont="1" applyFill="1" applyAlignment="1">
      <alignment horizontal="center" vertical="center"/>
    </xf>
    <xf numFmtId="49" fontId="1" fillId="0" borderId="0" xfId="78" applyNumberFormat="1" applyFont="1" applyFill="1" applyAlignment="1" applyProtection="1">
      <alignment horizontal="right" vertical="top"/>
    </xf>
    <xf numFmtId="0" fontId="2" fillId="0" borderId="6" xfId="88" applyNumberFormat="1" applyFont="1" applyFill="1" applyBorder="1" applyAlignment="1" applyProtection="1">
      <alignment horizontal="right" vertical="center" wrapText="1"/>
    </xf>
    <xf numFmtId="0" fontId="5" fillId="2" borderId="13" xfId="88" applyFont="1" applyFill="1" applyBorder="1" applyAlignment="1">
      <alignment horizontal="center" vertical="center" wrapText="1"/>
    </xf>
    <xf numFmtId="0" fontId="4" fillId="0" borderId="13" xfId="88" applyNumberFormat="1" applyFont="1" applyFill="1" applyBorder="1" applyAlignment="1" applyProtection="1">
      <alignment vertical="center"/>
    </xf>
    <xf numFmtId="0" fontId="4" fillId="0" borderId="4" xfId="88" applyNumberFormat="1" applyFont="1" applyFill="1" applyBorder="1" applyAlignment="1" applyProtection="1">
      <alignment vertical="center"/>
    </xf>
    <xf numFmtId="0" fontId="2" fillId="2" borderId="1" xfId="88" applyFont="1" applyFill="1" applyBorder="1" applyAlignment="1">
      <alignment horizontal="center" vertical="center"/>
    </xf>
    <xf numFmtId="181" fontId="2" fillId="0" borderId="4" xfId="88" applyNumberFormat="1" applyFont="1" applyFill="1" applyBorder="1" applyAlignment="1" applyProtection="1">
      <alignment horizontal="right" vertical="center" wrapText="1"/>
    </xf>
    <xf numFmtId="0" fontId="5" fillId="0" borderId="4" xfId="78" applyNumberFormat="1" applyFont="1" applyFill="1" applyBorder="1" applyAlignment="1" applyProtection="1">
      <alignment vertical="center"/>
    </xf>
    <xf numFmtId="178" fontId="2" fillId="0" borderId="4" xfId="78" applyNumberFormat="1" applyFont="1" applyFill="1" applyBorder="1" applyAlignment="1">
      <alignment horizontal="right" vertical="center" wrapText="1"/>
    </xf>
    <xf numFmtId="178" fontId="2" fillId="0" borderId="4" xfId="78" applyNumberFormat="1" applyFont="1" applyFill="1" applyBorder="1" applyAlignment="1">
      <alignment horizontal="center" vertical="center" wrapText="1"/>
    </xf>
    <xf numFmtId="0" fontId="2" fillId="0" borderId="4" xfId="89" applyFont="1" applyFill="1" applyBorder="1">
      <alignment vertical="center"/>
    </xf>
    <xf numFmtId="0" fontId="5" fillId="0" borderId="4" xfId="78" applyNumberFormat="1" applyFont="1" applyFill="1" applyBorder="1" applyAlignment="1" applyProtection="1">
      <alignment horizontal="center" vertical="center"/>
    </xf>
    <xf numFmtId="178" fontId="5" fillId="0" borderId="4" xfId="78" applyNumberFormat="1" applyFont="1" applyFill="1" applyBorder="1" applyAlignment="1" applyProtection="1">
      <alignment horizontal="center" vertical="center" wrapText="1"/>
    </xf>
    <xf numFmtId="0" fontId="5" fillId="0" borderId="4" xfId="78" applyFont="1" applyFill="1" applyBorder="1" applyAlignment="1">
      <alignment horizontal="center" vertical="center"/>
    </xf>
    <xf numFmtId="178" fontId="5" fillId="0" borderId="4" xfId="78" applyNumberFormat="1" applyFont="1" applyFill="1" applyBorder="1" applyAlignment="1">
      <alignment horizontal="center" vertical="center" wrapText="1"/>
    </xf>
    <xf numFmtId="0" fontId="2" fillId="0" borderId="4" xfId="78" applyFont="1" applyFill="1" applyBorder="1" applyAlignment="1">
      <alignment horizontal="center" vertical="center"/>
    </xf>
    <xf numFmtId="0" fontId="1" fillId="0" borderId="14" xfId="78" applyNumberFormat="1" applyFont="1" applyFill="1" applyBorder="1" applyAlignment="1" applyProtection="1">
      <alignment horizontal="left" vertical="center"/>
    </xf>
  </cellXfs>
  <cellStyles count="104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20% - 强调文字颜色 2" xfId="43" builtinId="34"/>
    <cellStyle name="输出 2" xfId="4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适中 2" xfId="55"/>
    <cellStyle name="40% - 强调文字颜色 6 2" xfId="56"/>
    <cellStyle name="60% - 强调文字颜色 6" xfId="57" builtinId="52"/>
    <cellStyle name="20% - 强调文字颜色 2 2" xfId="58"/>
    <cellStyle name="20% - 强调文字颜色 3 2" xfId="59"/>
    <cellStyle name="常规 3" xfId="60"/>
    <cellStyle name="20% - 强调文字颜色 4 2" xfId="61"/>
    <cellStyle name="20% - 强调文字颜色 5 2" xfId="62"/>
    <cellStyle name="20% - 强调文字颜色 6 2" xfId="63"/>
    <cellStyle name="40% - 强调文字颜色 3 2" xfId="64"/>
    <cellStyle name="60% - 强调文字颜色 1 2" xfId="65"/>
    <cellStyle name="60% - 强调文字颜色 2 2" xfId="66"/>
    <cellStyle name="60% - 强调文字颜色 3 2" xfId="67"/>
    <cellStyle name="60% - 强调文字颜色 4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_EA9ADEE351EC4FBE8D6B10FECBD78F3B" xfId="77"/>
    <cellStyle name="常规 2" xfId="78"/>
    <cellStyle name="常规_16D242D3E8CA48A39E7BABAD4C2ADF34" xfId="79"/>
    <cellStyle name="常规_16D242D3E8CA48A39E7BABAD4C2ADF34 2" xfId="80"/>
    <cellStyle name="常规_5E9FB8AE66E14E3CBF0A58F4E691094F" xfId="81"/>
    <cellStyle name="常规_5E9FB8AE66E14E3CBF0A58F4E691094F 2" xfId="82"/>
    <cellStyle name="常规_76F45534EFC8460DA0F4824A8C8A34BC" xfId="83"/>
    <cellStyle name="常规_76F45534EFC8460DA0F4824A8C8A34BC 2" xfId="84"/>
    <cellStyle name="常规_AB1B1E38243A4EE5BA45BBBA49A942B7 2" xfId="85"/>
    <cellStyle name="常规_EA9ADEE351EC4FBE8D6B10FECBD78F3B 2" xfId="86"/>
    <cellStyle name="常规_F2C9F44EAE6D41698431DB70DDBCF964" xfId="87"/>
    <cellStyle name="常规_F2C9F44EAE6D41698431DB70DDBCF964 2" xfId="88"/>
    <cellStyle name="常规_部门收支总表 2" xfId="89"/>
    <cellStyle name="好 2" xfId="90"/>
    <cellStyle name="汇总 2" xfId="91"/>
    <cellStyle name="检查单元格 2" xfId="92"/>
    <cellStyle name="解释性文本 2" xfId="93"/>
    <cellStyle name="警告文本 2" xfId="94"/>
    <cellStyle name="链接单元格 2" xfId="95"/>
    <cellStyle name="强调文字颜色 1 2" xfId="96"/>
    <cellStyle name="强调文字颜色 2 2" xfId="97"/>
    <cellStyle name="强调文字颜色 3 2" xfId="98"/>
    <cellStyle name="强调文字颜色 4 2" xfId="99"/>
    <cellStyle name="强调文字颜色 5 2" xfId="100"/>
    <cellStyle name="强调文字颜色 6 2" xfId="101"/>
    <cellStyle name="输入 2" xfId="102"/>
    <cellStyle name="注释 2" xfId="103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H10" sqref="H10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119"/>
      <c r="B1" s="120"/>
      <c r="C1" s="120"/>
      <c r="D1" s="120"/>
      <c r="E1" s="120"/>
      <c r="F1" s="30"/>
      <c r="G1" s="30"/>
      <c r="H1" s="194" t="s">
        <v>0</v>
      </c>
    </row>
    <row r="2" ht="20.25" customHeight="1" spans="1:8">
      <c r="A2" s="122" t="s">
        <v>1</v>
      </c>
      <c r="B2" s="122"/>
      <c r="C2" s="122"/>
      <c r="D2" s="122"/>
      <c r="E2" s="122"/>
      <c r="F2" s="122"/>
      <c r="G2" s="122"/>
      <c r="H2" s="122"/>
    </row>
    <row r="3" ht="16.5" customHeight="1" spans="1:8">
      <c r="A3" s="123"/>
      <c r="B3" s="123"/>
      <c r="C3" s="123"/>
      <c r="D3" s="124"/>
      <c r="E3" s="124"/>
      <c r="F3" s="30"/>
      <c r="G3" s="30"/>
      <c r="H3" s="125" t="s">
        <v>2</v>
      </c>
    </row>
    <row r="4" ht="16.5" customHeight="1" spans="1:8">
      <c r="A4" s="126" t="s">
        <v>3</v>
      </c>
      <c r="B4" s="126"/>
      <c r="C4" s="128" t="s">
        <v>4</v>
      </c>
      <c r="D4" s="128"/>
      <c r="E4" s="128"/>
      <c r="F4" s="128"/>
      <c r="G4" s="128"/>
      <c r="H4" s="128"/>
    </row>
    <row r="5" ht="15" customHeight="1" spans="1:8">
      <c r="A5" s="127" t="s">
        <v>5</v>
      </c>
      <c r="B5" s="127" t="s">
        <v>6</v>
      </c>
      <c r="C5" s="128" t="s">
        <v>7</v>
      </c>
      <c r="D5" s="127" t="s">
        <v>6</v>
      </c>
      <c r="E5" s="128" t="s">
        <v>8</v>
      </c>
      <c r="F5" s="127" t="s">
        <v>6</v>
      </c>
      <c r="G5" s="128" t="s">
        <v>9</v>
      </c>
      <c r="H5" s="127" t="s">
        <v>6</v>
      </c>
    </row>
    <row r="6" s="118" customFormat="1" ht="15" customHeight="1" spans="1:8">
      <c r="A6" s="201" t="s">
        <v>10</v>
      </c>
      <c r="B6" s="130">
        <v>45.5</v>
      </c>
      <c r="C6" s="129" t="s">
        <v>11</v>
      </c>
      <c r="D6" s="131"/>
      <c r="E6" s="201" t="s">
        <v>12</v>
      </c>
      <c r="F6" s="137">
        <v>1.5</v>
      </c>
      <c r="G6" s="134" t="s">
        <v>13</v>
      </c>
      <c r="H6" s="202"/>
    </row>
    <row r="7" s="118" customFormat="1" ht="15" customHeight="1" spans="1:8">
      <c r="A7" s="129" t="s">
        <v>14</v>
      </c>
      <c r="B7" s="133">
        <v>45.5</v>
      </c>
      <c r="C7" s="134" t="s">
        <v>15</v>
      </c>
      <c r="D7" s="131"/>
      <c r="E7" s="129" t="s">
        <v>16</v>
      </c>
      <c r="F7" s="137"/>
      <c r="G7" s="134" t="s">
        <v>17</v>
      </c>
      <c r="H7" s="203">
        <v>1.5</v>
      </c>
    </row>
    <row r="8" s="118" customFormat="1" ht="15" customHeight="1" spans="1:8">
      <c r="A8" s="129" t="s">
        <v>18</v>
      </c>
      <c r="B8" s="135"/>
      <c r="C8" s="129" t="s">
        <v>19</v>
      </c>
      <c r="D8" s="131"/>
      <c r="E8" s="129" t="s">
        <v>20</v>
      </c>
      <c r="F8" s="137">
        <v>1.5</v>
      </c>
      <c r="G8" s="134" t="s">
        <v>21</v>
      </c>
      <c r="H8" s="203"/>
    </row>
    <row r="9" s="118" customFormat="1" ht="15" customHeight="1" spans="1:8">
      <c r="A9" s="201" t="s">
        <v>22</v>
      </c>
      <c r="B9" s="135"/>
      <c r="C9" s="129" t="s">
        <v>23</v>
      </c>
      <c r="D9" s="131"/>
      <c r="E9" s="129" t="s">
        <v>24</v>
      </c>
      <c r="F9" s="137"/>
      <c r="G9" s="134" t="s">
        <v>25</v>
      </c>
      <c r="H9" s="203"/>
    </row>
    <row r="10" s="118" customFormat="1" ht="15" customHeight="1" spans="1:8">
      <c r="A10" s="201" t="s">
        <v>26</v>
      </c>
      <c r="B10" s="135"/>
      <c r="C10" s="129" t="s">
        <v>27</v>
      </c>
      <c r="D10" s="131"/>
      <c r="E10" s="201" t="s">
        <v>28</v>
      </c>
      <c r="F10" s="137">
        <v>44</v>
      </c>
      <c r="G10" s="134" t="s">
        <v>29</v>
      </c>
      <c r="H10" s="203"/>
    </row>
    <row r="11" s="118" customFormat="1" ht="15" customHeight="1" spans="1:8">
      <c r="A11" s="201" t="s">
        <v>30</v>
      </c>
      <c r="B11" s="135"/>
      <c r="C11" s="129" t="s">
        <v>31</v>
      </c>
      <c r="D11" s="131"/>
      <c r="E11" s="204" t="s">
        <v>32</v>
      </c>
      <c r="F11" s="137">
        <v>44</v>
      </c>
      <c r="G11" s="134" t="s">
        <v>33</v>
      </c>
      <c r="H11" s="203"/>
    </row>
    <row r="12" s="118" customFormat="1" ht="15" customHeight="1" spans="1:8">
      <c r="A12" s="201" t="s">
        <v>34</v>
      </c>
      <c r="B12" s="135"/>
      <c r="C12" s="129" t="s">
        <v>35</v>
      </c>
      <c r="D12" s="137">
        <v>45.5</v>
      </c>
      <c r="E12" s="204" t="s">
        <v>36</v>
      </c>
      <c r="F12" s="131"/>
      <c r="G12" s="134" t="s">
        <v>37</v>
      </c>
      <c r="H12" s="203"/>
    </row>
    <row r="13" s="118" customFormat="1" ht="15" customHeight="1" spans="1:8">
      <c r="A13" s="201" t="s">
        <v>38</v>
      </c>
      <c r="B13" s="135">
        <v>0</v>
      </c>
      <c r="C13" s="129" t="s">
        <v>39</v>
      </c>
      <c r="D13" s="137"/>
      <c r="E13" s="204" t="s">
        <v>40</v>
      </c>
      <c r="F13" s="135">
        <v>0</v>
      </c>
      <c r="G13" s="134" t="s">
        <v>41</v>
      </c>
      <c r="H13" s="203"/>
    </row>
    <row r="14" s="118" customFormat="1" ht="15" customHeight="1" spans="1:8">
      <c r="A14" s="201" t="s">
        <v>42</v>
      </c>
      <c r="B14" s="135">
        <v>0</v>
      </c>
      <c r="C14" s="129" t="s">
        <v>43</v>
      </c>
      <c r="D14" s="131"/>
      <c r="E14" s="204" t="s">
        <v>44</v>
      </c>
      <c r="F14" s="135">
        <v>0</v>
      </c>
      <c r="G14" s="134" t="s">
        <v>45</v>
      </c>
      <c r="H14" s="203">
        <v>44</v>
      </c>
    </row>
    <row r="15" s="118" customFormat="1" ht="15" customHeight="1" spans="1:8">
      <c r="A15" s="129"/>
      <c r="B15" s="135"/>
      <c r="C15" s="129" t="s">
        <v>46</v>
      </c>
      <c r="D15" s="131"/>
      <c r="E15" s="204" t="s">
        <v>47</v>
      </c>
      <c r="F15" s="135">
        <v>0</v>
      </c>
      <c r="G15" s="134" t="s">
        <v>48</v>
      </c>
      <c r="H15" s="203"/>
    </row>
    <row r="16" s="118" customFormat="1" ht="15" customHeight="1" spans="1:8">
      <c r="A16" s="138"/>
      <c r="B16" s="135"/>
      <c r="C16" s="129" t="s">
        <v>49</v>
      </c>
      <c r="D16" s="135"/>
      <c r="E16" s="204" t="s">
        <v>50</v>
      </c>
      <c r="F16" s="135">
        <v>0</v>
      </c>
      <c r="G16" s="134" t="s">
        <v>51</v>
      </c>
      <c r="H16" s="202"/>
    </row>
    <row r="17" s="118" customFormat="1" ht="15" customHeight="1" spans="1:8">
      <c r="A17" s="129"/>
      <c r="B17" s="135"/>
      <c r="C17" s="129" t="s">
        <v>52</v>
      </c>
      <c r="D17" s="135"/>
      <c r="E17" s="204" t="s">
        <v>53</v>
      </c>
      <c r="F17" s="135">
        <v>0</v>
      </c>
      <c r="G17" s="134" t="s">
        <v>54</v>
      </c>
      <c r="H17" s="202">
        <v>0</v>
      </c>
    </row>
    <row r="18" s="118" customFormat="1" ht="15" customHeight="1" spans="1:8">
      <c r="A18" s="129"/>
      <c r="B18" s="135"/>
      <c r="C18" s="139" t="s">
        <v>55</v>
      </c>
      <c r="D18" s="135"/>
      <c r="E18" s="201" t="s">
        <v>56</v>
      </c>
      <c r="F18" s="135">
        <v>0</v>
      </c>
      <c r="G18" s="134" t="s">
        <v>57</v>
      </c>
      <c r="H18" s="202">
        <v>0</v>
      </c>
    </row>
    <row r="19" s="118" customFormat="1" ht="15" customHeight="1" spans="1:8">
      <c r="A19" s="138"/>
      <c r="B19" s="135"/>
      <c r="C19" s="139" t="s">
        <v>58</v>
      </c>
      <c r="D19" s="135"/>
      <c r="E19" s="201" t="s">
        <v>59</v>
      </c>
      <c r="F19" s="135">
        <v>0</v>
      </c>
      <c r="G19" s="134" t="s">
        <v>60</v>
      </c>
      <c r="H19" s="202">
        <v>0</v>
      </c>
    </row>
    <row r="20" s="118" customFormat="1" ht="15.75" customHeight="1" spans="1:8">
      <c r="A20" s="138"/>
      <c r="B20" s="135"/>
      <c r="C20" s="139" t="s">
        <v>61</v>
      </c>
      <c r="D20" s="135"/>
      <c r="E20" s="201" t="s">
        <v>62</v>
      </c>
      <c r="F20" s="135">
        <v>0</v>
      </c>
      <c r="G20" s="134" t="s">
        <v>63</v>
      </c>
      <c r="H20" s="202">
        <v>0</v>
      </c>
    </row>
    <row r="21" s="118" customFormat="1" ht="15" customHeight="1" spans="1:8">
      <c r="A21" s="129"/>
      <c r="B21" s="135"/>
      <c r="C21" s="139" t="s">
        <v>64</v>
      </c>
      <c r="D21" s="135"/>
      <c r="E21" s="129"/>
      <c r="F21" s="135"/>
      <c r="G21" s="134"/>
      <c r="H21" s="202"/>
    </row>
    <row r="22" s="118" customFormat="1" ht="15" customHeight="1" spans="1:8">
      <c r="A22" s="129"/>
      <c r="B22" s="135"/>
      <c r="C22" s="139" t="s">
        <v>65</v>
      </c>
      <c r="D22" s="135"/>
      <c r="E22" s="129"/>
      <c r="F22" s="135"/>
      <c r="G22" s="134"/>
      <c r="H22" s="202"/>
    </row>
    <row r="23" s="118" customFormat="1" ht="15" customHeight="1" spans="1:8">
      <c r="A23" s="129"/>
      <c r="B23" s="135"/>
      <c r="C23" s="139" t="s">
        <v>66</v>
      </c>
      <c r="D23" s="135"/>
      <c r="E23" s="129"/>
      <c r="F23" s="135"/>
      <c r="G23" s="134"/>
      <c r="H23" s="202"/>
    </row>
    <row r="24" s="118" customFormat="1" ht="15" customHeight="1" spans="1:8">
      <c r="A24" s="129"/>
      <c r="B24" s="135"/>
      <c r="C24" s="139" t="s">
        <v>67</v>
      </c>
      <c r="D24" s="135"/>
      <c r="E24" s="129"/>
      <c r="F24" s="135"/>
      <c r="G24" s="134"/>
      <c r="H24" s="202"/>
    </row>
    <row r="25" s="118" customFormat="1" ht="15" customHeight="1" spans="1:8">
      <c r="A25" s="129"/>
      <c r="B25" s="135"/>
      <c r="C25" s="139" t="s">
        <v>68</v>
      </c>
      <c r="D25" s="135"/>
      <c r="E25" s="129"/>
      <c r="F25" s="135"/>
      <c r="G25" s="134"/>
      <c r="H25" s="202"/>
    </row>
    <row r="26" s="118" customFormat="1" ht="15" customHeight="1" spans="1:8">
      <c r="A26" s="205" t="s">
        <v>69</v>
      </c>
      <c r="B26" s="206">
        <f>B6+B9+B10+B11+B12+B13+B14</f>
        <v>45.5</v>
      </c>
      <c r="C26" s="205" t="s">
        <v>70</v>
      </c>
      <c r="D26" s="206">
        <f>SUM(D6:D25)</f>
        <v>45.5</v>
      </c>
      <c r="E26" s="205" t="s">
        <v>70</v>
      </c>
      <c r="F26" s="206">
        <v>45.5</v>
      </c>
      <c r="G26" s="207" t="s">
        <v>71</v>
      </c>
      <c r="H26" s="208">
        <f>SUM(H6:H20)</f>
        <v>45.5</v>
      </c>
    </row>
    <row r="27" s="118" customFormat="1" ht="15" customHeight="1" spans="1:8">
      <c r="A27" s="201" t="s">
        <v>72</v>
      </c>
      <c r="B27" s="131">
        <v>0</v>
      </c>
      <c r="C27" s="129"/>
      <c r="D27" s="131"/>
      <c r="E27" s="129"/>
      <c r="F27" s="131"/>
      <c r="G27" s="209"/>
      <c r="H27" s="203"/>
    </row>
    <row r="28" s="118" customFormat="1" ht="13.5" customHeight="1" spans="1:8">
      <c r="A28" s="205" t="s">
        <v>73</v>
      </c>
      <c r="B28" s="206">
        <f>B26+B27</f>
        <v>45.5</v>
      </c>
      <c r="C28" s="205" t="s">
        <v>74</v>
      </c>
      <c r="D28" s="206">
        <f>D26</f>
        <v>45.5</v>
      </c>
      <c r="E28" s="205" t="s">
        <v>74</v>
      </c>
      <c r="F28" s="206">
        <v>45.5</v>
      </c>
      <c r="G28" s="207" t="s">
        <v>74</v>
      </c>
      <c r="H28" s="208">
        <f>H26</f>
        <v>45.5</v>
      </c>
    </row>
    <row r="29" spans="1:8">
      <c r="A29" s="210"/>
      <c r="B29" s="210"/>
      <c r="C29" s="210"/>
      <c r="D29" s="210"/>
      <c r="E29" s="210"/>
      <c r="F29" s="210"/>
      <c r="G29" s="30"/>
      <c r="H29" s="30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A7" sqref="A7"/>
    </sheetView>
  </sheetViews>
  <sheetFormatPr defaultColWidth="9" defaultRowHeight="23.1" customHeight="1"/>
  <cols>
    <col min="1" max="1" width="8.375" style="176" customWidth="1"/>
    <col min="2" max="2" width="19.375" style="176" customWidth="1"/>
    <col min="3" max="13" width="9.875" style="176" customWidth="1"/>
    <col min="14" max="255" width="6.75" style="176" customWidth="1"/>
    <col min="256" max="16384" width="9" style="177"/>
  </cols>
  <sheetData>
    <row r="1" customHeight="1" spans="1:255">
      <c r="A1" s="30"/>
      <c r="B1" s="178"/>
      <c r="C1" s="178"/>
      <c r="D1" s="178"/>
      <c r="E1" s="178"/>
      <c r="F1" s="178"/>
      <c r="G1" s="178"/>
      <c r="H1" s="178"/>
      <c r="I1" s="178"/>
      <c r="J1" s="178"/>
      <c r="K1" s="30"/>
      <c r="L1" s="30"/>
      <c r="M1" s="194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179" t="s">
        <v>76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30"/>
      <c r="B3" s="180"/>
      <c r="C3" s="180"/>
      <c r="D3" s="181"/>
      <c r="E3" s="181"/>
      <c r="F3" s="181"/>
      <c r="G3" s="180"/>
      <c r="H3" s="180"/>
      <c r="I3" s="180"/>
      <c r="J3" s="180"/>
      <c r="K3" s="30"/>
      <c r="L3" s="195" t="s">
        <v>77</v>
      </c>
      <c r="M3" s="195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175" customFormat="1" customHeight="1" spans="1:255">
      <c r="A4" s="182" t="s">
        <v>78</v>
      </c>
      <c r="B4" s="182" t="s">
        <v>79</v>
      </c>
      <c r="C4" s="183" t="s">
        <v>80</v>
      </c>
      <c r="D4" s="184" t="s">
        <v>81</v>
      </c>
      <c r="E4" s="184"/>
      <c r="F4" s="184"/>
      <c r="G4" s="182" t="s">
        <v>82</v>
      </c>
      <c r="H4" s="182" t="s">
        <v>83</v>
      </c>
      <c r="I4" s="182" t="s">
        <v>84</v>
      </c>
      <c r="J4" s="182" t="s">
        <v>85</v>
      </c>
      <c r="K4" s="182" t="s">
        <v>86</v>
      </c>
      <c r="L4" s="196" t="s">
        <v>87</v>
      </c>
      <c r="M4" s="197" t="s">
        <v>88</v>
      </c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  <c r="AF4" s="173"/>
      <c r="AG4" s="173"/>
      <c r="AH4" s="173"/>
      <c r="AI4" s="173"/>
      <c r="AJ4" s="173"/>
      <c r="AK4" s="173"/>
      <c r="AL4" s="173"/>
      <c r="AM4" s="173"/>
      <c r="AN4" s="173"/>
      <c r="AO4" s="173"/>
      <c r="AP4" s="173"/>
      <c r="AQ4" s="173"/>
      <c r="AR4" s="173"/>
      <c r="AS4" s="173"/>
      <c r="AT4" s="173"/>
      <c r="AU4" s="173"/>
      <c r="AV4" s="173"/>
      <c r="AW4" s="173"/>
      <c r="AX4" s="173"/>
      <c r="AY4" s="173"/>
      <c r="AZ4" s="173"/>
      <c r="BA4" s="173"/>
      <c r="BB4" s="173"/>
      <c r="BC4" s="173"/>
      <c r="BD4" s="173"/>
      <c r="BE4" s="173"/>
      <c r="BF4" s="173"/>
      <c r="BG4" s="173"/>
      <c r="BH4" s="173"/>
      <c r="BI4" s="173"/>
      <c r="BJ4" s="173"/>
      <c r="BK4" s="173"/>
      <c r="BL4" s="173"/>
      <c r="BM4" s="173"/>
      <c r="BN4" s="173"/>
      <c r="BO4" s="173"/>
      <c r="BP4" s="173"/>
      <c r="BQ4" s="173"/>
      <c r="BR4" s="173"/>
      <c r="BS4" s="173"/>
      <c r="BT4" s="173"/>
      <c r="BU4" s="173"/>
      <c r="BV4" s="173"/>
      <c r="BW4" s="173"/>
      <c r="BX4" s="173"/>
      <c r="BY4" s="173"/>
      <c r="BZ4" s="173"/>
      <c r="CA4" s="173"/>
      <c r="CB4" s="173"/>
      <c r="CC4" s="173"/>
      <c r="CD4" s="173"/>
      <c r="CE4" s="173"/>
      <c r="CF4" s="173"/>
      <c r="CG4" s="173"/>
      <c r="CH4" s="173"/>
      <c r="CI4" s="173"/>
      <c r="CJ4" s="173"/>
      <c r="CK4" s="173"/>
      <c r="CL4" s="173"/>
      <c r="CM4" s="173"/>
      <c r="CN4" s="173"/>
      <c r="CO4" s="173"/>
      <c r="CP4" s="173"/>
      <c r="CQ4" s="173"/>
      <c r="CR4" s="173"/>
      <c r="CS4" s="173"/>
      <c r="CT4" s="173"/>
      <c r="CU4" s="173"/>
      <c r="CV4" s="173"/>
      <c r="CW4" s="173"/>
      <c r="CX4" s="173"/>
      <c r="CY4" s="173"/>
      <c r="CZ4" s="173"/>
      <c r="DA4" s="173"/>
      <c r="DB4" s="173"/>
      <c r="DC4" s="173"/>
      <c r="DD4" s="173"/>
      <c r="DE4" s="173"/>
      <c r="DF4" s="173"/>
      <c r="DG4" s="173"/>
      <c r="DH4" s="173"/>
      <c r="DI4" s="173"/>
      <c r="DJ4" s="173"/>
      <c r="DK4" s="173"/>
      <c r="DL4" s="173"/>
      <c r="DM4" s="173"/>
      <c r="DN4" s="173"/>
      <c r="DO4" s="173"/>
      <c r="DP4" s="173"/>
      <c r="DQ4" s="173"/>
      <c r="DR4" s="173"/>
      <c r="DS4" s="173"/>
      <c r="DT4" s="173"/>
      <c r="DU4" s="173"/>
      <c r="DV4" s="173"/>
      <c r="DW4" s="173"/>
      <c r="DX4" s="173"/>
      <c r="DY4" s="173"/>
      <c r="DZ4" s="173"/>
      <c r="EA4" s="173"/>
      <c r="EB4" s="173"/>
      <c r="EC4" s="173"/>
      <c r="ED4" s="173"/>
      <c r="EE4" s="173"/>
      <c r="EF4" s="173"/>
      <c r="EG4" s="173"/>
      <c r="EH4" s="173"/>
      <c r="EI4" s="173"/>
      <c r="EJ4" s="173"/>
      <c r="EK4" s="173"/>
      <c r="EL4" s="173"/>
      <c r="EM4" s="173"/>
      <c r="EN4" s="173"/>
      <c r="EO4" s="173"/>
      <c r="EP4" s="173"/>
      <c r="EQ4" s="173"/>
      <c r="ER4" s="173"/>
      <c r="ES4" s="173"/>
      <c r="ET4" s="173"/>
      <c r="EU4" s="173"/>
      <c r="EV4" s="173"/>
      <c r="EW4" s="173"/>
      <c r="EX4" s="173"/>
      <c r="EY4" s="173"/>
      <c r="EZ4" s="173"/>
      <c r="FA4" s="173"/>
      <c r="FB4" s="173"/>
      <c r="FC4" s="173"/>
      <c r="FD4" s="173"/>
      <c r="FE4" s="173"/>
      <c r="FF4" s="173"/>
      <c r="FG4" s="173"/>
      <c r="FH4" s="173"/>
      <c r="FI4" s="173"/>
      <c r="FJ4" s="173"/>
      <c r="FK4" s="173"/>
      <c r="FL4" s="173"/>
      <c r="FM4" s="173"/>
      <c r="FN4" s="173"/>
      <c r="FO4" s="173"/>
      <c r="FP4" s="173"/>
      <c r="FQ4" s="173"/>
      <c r="FR4" s="173"/>
      <c r="FS4" s="173"/>
      <c r="FT4" s="173"/>
      <c r="FU4" s="173"/>
      <c r="FV4" s="173"/>
      <c r="FW4" s="173"/>
      <c r="FX4" s="173"/>
      <c r="FY4" s="173"/>
      <c r="FZ4" s="173"/>
      <c r="GA4" s="173"/>
      <c r="GB4" s="173"/>
      <c r="GC4" s="173"/>
      <c r="GD4" s="173"/>
      <c r="GE4" s="173"/>
      <c r="GF4" s="173"/>
      <c r="GG4" s="173"/>
      <c r="GH4" s="173"/>
      <c r="GI4" s="173"/>
      <c r="GJ4" s="173"/>
      <c r="GK4" s="173"/>
      <c r="GL4" s="173"/>
      <c r="GM4" s="173"/>
      <c r="GN4" s="173"/>
      <c r="GO4" s="173"/>
      <c r="GP4" s="173"/>
      <c r="GQ4" s="173"/>
      <c r="GR4" s="173"/>
      <c r="GS4" s="173"/>
      <c r="GT4" s="173"/>
      <c r="GU4" s="173"/>
      <c r="GV4" s="173"/>
      <c r="GW4" s="173"/>
      <c r="GX4" s="173"/>
      <c r="GY4" s="173"/>
      <c r="GZ4" s="173"/>
      <c r="HA4" s="173"/>
      <c r="HB4" s="173"/>
      <c r="HC4" s="173"/>
      <c r="HD4" s="173"/>
      <c r="HE4" s="173"/>
      <c r="HF4" s="173"/>
      <c r="HG4" s="173"/>
      <c r="HH4" s="173"/>
      <c r="HI4" s="173"/>
      <c r="HJ4" s="173"/>
      <c r="HK4" s="173"/>
      <c r="HL4" s="173"/>
      <c r="HM4" s="173"/>
      <c r="HN4" s="173"/>
      <c r="HO4" s="173"/>
      <c r="HP4" s="173"/>
      <c r="HQ4" s="173"/>
      <c r="HR4" s="173"/>
      <c r="HS4" s="173"/>
      <c r="HT4" s="173"/>
      <c r="HU4" s="173"/>
      <c r="HV4" s="173"/>
      <c r="HW4" s="173"/>
      <c r="HX4" s="173"/>
      <c r="HY4" s="173"/>
      <c r="HZ4" s="173"/>
      <c r="IA4" s="173"/>
      <c r="IB4" s="173"/>
      <c r="IC4" s="173"/>
      <c r="ID4" s="173"/>
      <c r="IE4" s="173"/>
      <c r="IF4" s="173"/>
      <c r="IG4" s="173"/>
      <c r="IH4" s="173"/>
      <c r="II4" s="173"/>
      <c r="IJ4" s="173"/>
      <c r="IK4" s="173"/>
      <c r="IL4" s="173"/>
      <c r="IM4" s="173"/>
      <c r="IN4" s="173"/>
      <c r="IO4" s="173"/>
      <c r="IP4" s="173"/>
      <c r="IQ4" s="173"/>
      <c r="IR4" s="173"/>
      <c r="IS4" s="173"/>
      <c r="IT4" s="173"/>
      <c r="IU4" s="173"/>
    </row>
    <row r="5" s="175" customFormat="1" ht="36" customHeight="1" spans="1:255">
      <c r="A5" s="182"/>
      <c r="B5" s="182"/>
      <c r="C5" s="182"/>
      <c r="D5" s="182" t="s">
        <v>89</v>
      </c>
      <c r="E5" s="182" t="s">
        <v>90</v>
      </c>
      <c r="F5" s="182" t="s">
        <v>91</v>
      </c>
      <c r="G5" s="182"/>
      <c r="H5" s="182"/>
      <c r="I5" s="182"/>
      <c r="J5" s="182"/>
      <c r="K5" s="182"/>
      <c r="L5" s="182"/>
      <c r="M5" s="198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  <c r="AF5" s="173"/>
      <c r="AG5" s="173"/>
      <c r="AH5" s="173"/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173"/>
      <c r="BK5" s="173"/>
      <c r="BL5" s="173"/>
      <c r="BM5" s="173"/>
      <c r="BN5" s="173"/>
      <c r="BO5" s="173"/>
      <c r="BP5" s="173"/>
      <c r="BQ5" s="173"/>
      <c r="BR5" s="173"/>
      <c r="BS5" s="173"/>
      <c r="BT5" s="173"/>
      <c r="BU5" s="173"/>
      <c r="BV5" s="173"/>
      <c r="BW5" s="173"/>
      <c r="BX5" s="173"/>
      <c r="BY5" s="173"/>
      <c r="BZ5" s="173"/>
      <c r="CA5" s="173"/>
      <c r="CB5" s="173"/>
      <c r="CC5" s="173"/>
      <c r="CD5" s="173"/>
      <c r="CE5" s="173"/>
      <c r="CF5" s="173"/>
      <c r="CG5" s="173"/>
      <c r="CH5" s="173"/>
      <c r="CI5" s="173"/>
      <c r="CJ5" s="173"/>
      <c r="CK5" s="173"/>
      <c r="CL5" s="173"/>
      <c r="CM5" s="173"/>
      <c r="CN5" s="173"/>
      <c r="CO5" s="173"/>
      <c r="CP5" s="173"/>
      <c r="CQ5" s="173"/>
      <c r="CR5" s="173"/>
      <c r="CS5" s="173"/>
      <c r="CT5" s="173"/>
      <c r="CU5" s="173"/>
      <c r="CV5" s="173"/>
      <c r="CW5" s="173"/>
      <c r="CX5" s="173"/>
      <c r="CY5" s="173"/>
      <c r="CZ5" s="173"/>
      <c r="DA5" s="173"/>
      <c r="DB5" s="173"/>
      <c r="DC5" s="173"/>
      <c r="DD5" s="173"/>
      <c r="DE5" s="173"/>
      <c r="DF5" s="173"/>
      <c r="DG5" s="173"/>
      <c r="DH5" s="173"/>
      <c r="DI5" s="173"/>
      <c r="DJ5" s="173"/>
      <c r="DK5" s="173"/>
      <c r="DL5" s="173"/>
      <c r="DM5" s="173"/>
      <c r="DN5" s="173"/>
      <c r="DO5" s="173"/>
      <c r="DP5" s="173"/>
      <c r="DQ5" s="173"/>
      <c r="DR5" s="173"/>
      <c r="DS5" s="173"/>
      <c r="DT5" s="173"/>
      <c r="DU5" s="173"/>
      <c r="DV5" s="173"/>
      <c r="DW5" s="173"/>
      <c r="DX5" s="173"/>
      <c r="DY5" s="173"/>
      <c r="DZ5" s="173"/>
      <c r="EA5" s="173"/>
      <c r="EB5" s="173"/>
      <c r="EC5" s="173"/>
      <c r="ED5" s="173"/>
      <c r="EE5" s="173"/>
      <c r="EF5" s="173"/>
      <c r="EG5" s="173"/>
      <c r="EH5" s="173"/>
      <c r="EI5" s="173"/>
      <c r="EJ5" s="173"/>
      <c r="EK5" s="173"/>
      <c r="EL5" s="173"/>
      <c r="EM5" s="173"/>
      <c r="EN5" s="173"/>
      <c r="EO5" s="173"/>
      <c r="EP5" s="173"/>
      <c r="EQ5" s="173"/>
      <c r="ER5" s="173"/>
      <c r="ES5" s="173"/>
      <c r="ET5" s="173"/>
      <c r="EU5" s="173"/>
      <c r="EV5" s="173"/>
      <c r="EW5" s="173"/>
      <c r="EX5" s="173"/>
      <c r="EY5" s="173"/>
      <c r="EZ5" s="173"/>
      <c r="FA5" s="173"/>
      <c r="FB5" s="173"/>
      <c r="FC5" s="173"/>
      <c r="FD5" s="173"/>
      <c r="FE5" s="173"/>
      <c r="FF5" s="173"/>
      <c r="FG5" s="173"/>
      <c r="FH5" s="173"/>
      <c r="FI5" s="173"/>
      <c r="FJ5" s="173"/>
      <c r="FK5" s="173"/>
      <c r="FL5" s="173"/>
      <c r="FM5" s="173"/>
      <c r="FN5" s="173"/>
      <c r="FO5" s="173"/>
      <c r="FP5" s="173"/>
      <c r="FQ5" s="173"/>
      <c r="FR5" s="173"/>
      <c r="FS5" s="173"/>
      <c r="FT5" s="173"/>
      <c r="FU5" s="173"/>
      <c r="FV5" s="173"/>
      <c r="FW5" s="173"/>
      <c r="FX5" s="173"/>
      <c r="FY5" s="173"/>
      <c r="FZ5" s="173"/>
      <c r="GA5" s="173"/>
      <c r="GB5" s="173"/>
      <c r="GC5" s="173"/>
      <c r="GD5" s="173"/>
      <c r="GE5" s="173"/>
      <c r="GF5" s="173"/>
      <c r="GG5" s="173"/>
      <c r="GH5" s="173"/>
      <c r="GI5" s="173"/>
      <c r="GJ5" s="173"/>
      <c r="GK5" s="173"/>
      <c r="GL5" s="173"/>
      <c r="GM5" s="173"/>
      <c r="GN5" s="173"/>
      <c r="GO5" s="173"/>
      <c r="GP5" s="173"/>
      <c r="GQ5" s="173"/>
      <c r="GR5" s="173"/>
      <c r="GS5" s="173"/>
      <c r="GT5" s="173"/>
      <c r="GU5" s="173"/>
      <c r="GV5" s="173"/>
      <c r="GW5" s="173"/>
      <c r="GX5" s="173"/>
      <c r="GY5" s="173"/>
      <c r="GZ5" s="173"/>
      <c r="HA5" s="173"/>
      <c r="HB5" s="173"/>
      <c r="HC5" s="173"/>
      <c r="HD5" s="173"/>
      <c r="HE5" s="173"/>
      <c r="HF5" s="173"/>
      <c r="HG5" s="173"/>
      <c r="HH5" s="173"/>
      <c r="HI5" s="173"/>
      <c r="HJ5" s="173"/>
      <c r="HK5" s="173"/>
      <c r="HL5" s="173"/>
      <c r="HM5" s="173"/>
      <c r="HN5" s="173"/>
      <c r="HO5" s="173"/>
      <c r="HP5" s="173"/>
      <c r="HQ5" s="173"/>
      <c r="HR5" s="173"/>
      <c r="HS5" s="173"/>
      <c r="HT5" s="173"/>
      <c r="HU5" s="173"/>
      <c r="HV5" s="173"/>
      <c r="HW5" s="173"/>
      <c r="HX5" s="173"/>
      <c r="HY5" s="173"/>
      <c r="HZ5" s="173"/>
      <c r="IA5" s="173"/>
      <c r="IB5" s="173"/>
      <c r="IC5" s="173"/>
      <c r="ID5" s="173"/>
      <c r="IE5" s="173"/>
      <c r="IF5" s="173"/>
      <c r="IG5" s="173"/>
      <c r="IH5" s="173"/>
      <c r="II5" s="173"/>
      <c r="IJ5" s="173"/>
      <c r="IK5" s="173"/>
      <c r="IL5" s="173"/>
      <c r="IM5" s="173"/>
      <c r="IN5" s="173"/>
      <c r="IO5" s="173"/>
      <c r="IP5" s="173"/>
      <c r="IQ5" s="173"/>
      <c r="IR5" s="173"/>
      <c r="IS5" s="173"/>
      <c r="IT5" s="173"/>
      <c r="IU5" s="173"/>
    </row>
    <row r="6" customHeight="1" spans="1:255">
      <c r="A6" s="185" t="s">
        <v>92</v>
      </c>
      <c r="B6" s="185" t="s">
        <v>92</v>
      </c>
      <c r="C6" s="185">
        <v>1</v>
      </c>
      <c r="D6" s="185">
        <v>2</v>
      </c>
      <c r="E6" s="185">
        <v>3</v>
      </c>
      <c r="F6" s="185">
        <v>4</v>
      </c>
      <c r="G6" s="185">
        <v>5</v>
      </c>
      <c r="H6" s="185">
        <v>6</v>
      </c>
      <c r="I6" s="185">
        <v>7</v>
      </c>
      <c r="J6" s="185">
        <v>8</v>
      </c>
      <c r="K6" s="185">
        <v>9</v>
      </c>
      <c r="L6" s="185">
        <v>10</v>
      </c>
      <c r="M6" s="199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159" t="s">
        <v>93</v>
      </c>
      <c r="B7" s="186" t="s">
        <v>94</v>
      </c>
      <c r="C7" s="187">
        <v>45.5</v>
      </c>
      <c r="D7" s="188">
        <v>45.5</v>
      </c>
      <c r="E7" s="189">
        <v>45.5</v>
      </c>
      <c r="F7" s="190"/>
      <c r="G7" s="191"/>
      <c r="H7" s="191"/>
      <c r="I7" s="191"/>
      <c r="J7" s="191"/>
      <c r="K7" s="191"/>
      <c r="L7" s="191"/>
      <c r="M7" s="200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192"/>
      <c r="B8" s="192"/>
      <c r="C8" s="192"/>
      <c r="D8" s="192"/>
      <c r="E8" s="192"/>
      <c r="F8" s="192"/>
      <c r="G8" s="192"/>
      <c r="H8" s="192"/>
      <c r="I8" s="192"/>
      <c r="J8" s="192"/>
      <c r="K8" s="192"/>
      <c r="L8" s="192"/>
      <c r="M8" s="192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192"/>
      <c r="B9" s="192"/>
      <c r="C9" s="193"/>
      <c r="D9" s="192"/>
      <c r="E9" s="192"/>
      <c r="F9" s="192"/>
      <c r="G9" s="192"/>
      <c r="H9" s="192"/>
      <c r="I9" s="192"/>
      <c r="J9" s="192"/>
      <c r="K9" s="192"/>
      <c r="L9" s="192"/>
      <c r="M9" s="30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30"/>
      <c r="B10" s="192"/>
      <c r="C10" s="192"/>
      <c r="D10" s="192"/>
      <c r="E10" s="192"/>
      <c r="F10" s="192"/>
      <c r="G10" s="192"/>
      <c r="H10" s="192"/>
      <c r="I10" s="192"/>
      <c r="J10" s="192"/>
      <c r="K10" s="192"/>
      <c r="L10" s="192"/>
      <c r="M10" s="3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30"/>
      <c r="B11" s="192"/>
      <c r="C11" s="30"/>
      <c r="D11" s="192"/>
      <c r="E11" s="30"/>
      <c r="F11" s="30"/>
      <c r="G11" s="192"/>
      <c r="H11" s="192"/>
      <c r="I11" s="192"/>
      <c r="J11" s="192"/>
      <c r="K11" s="192"/>
      <c r="L11" s="192"/>
      <c r="M11" s="30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30"/>
      <c r="B12" s="30"/>
      <c r="C12" s="30"/>
      <c r="D12" s="30"/>
      <c r="E12" s="30"/>
      <c r="F12" s="192"/>
      <c r="G12" s="30"/>
      <c r="H12" s="30"/>
      <c r="I12" s="192"/>
      <c r="J12" s="192"/>
      <c r="K12" s="30"/>
      <c r="L12" s="30"/>
      <c r="M12" s="30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30"/>
      <c r="B13" s="30"/>
      <c r="C13" s="30"/>
      <c r="D13" s="30"/>
      <c r="E13" s="30"/>
      <c r="F13" s="30"/>
      <c r="G13" s="30"/>
      <c r="H13" s="30"/>
      <c r="I13" s="192"/>
      <c r="J13" s="30"/>
      <c r="K13" s="30"/>
      <c r="L13" s="30"/>
      <c r="M13" s="30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30"/>
      <c r="B15" s="30"/>
      <c r="C15" s="30"/>
      <c r="D15" s="30"/>
      <c r="E15" s="30"/>
      <c r="F15" s="192"/>
      <c r="G15" s="30"/>
      <c r="H15" s="30"/>
      <c r="I15" s="30"/>
      <c r="J15" s="30"/>
      <c r="K15" s="30"/>
      <c r="L15" s="30"/>
      <c r="M15" s="3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192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3"/>
  <sheetViews>
    <sheetView showGridLines="0" showZeros="0" workbookViewId="0">
      <selection activeCell="I10" sqref="I10"/>
    </sheetView>
  </sheetViews>
  <sheetFormatPr defaultColWidth="9" defaultRowHeight="23.1" customHeight="1"/>
  <cols>
    <col min="1" max="3" width="3.375" style="144" customWidth="1"/>
    <col min="4" max="4" width="7.375" style="144" customWidth="1"/>
    <col min="5" max="5" width="21.75" style="144" customWidth="1"/>
    <col min="6" max="6" width="12.5" style="144" customWidth="1"/>
    <col min="7" max="7" width="11.625" style="144" customWidth="1"/>
    <col min="8" max="16" width="10.5" style="144" customWidth="1"/>
    <col min="17" max="247" width="6.75" style="144" customWidth="1"/>
    <col min="248" max="16384" width="9" style="145"/>
  </cols>
  <sheetData>
    <row r="1" customHeight="1" spans="1:247">
      <c r="A1" s="30"/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30"/>
      <c r="N1" s="30"/>
      <c r="O1" s="30"/>
      <c r="P1" s="161" t="s">
        <v>95</v>
      </c>
      <c r="Q1" s="30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147" t="s">
        <v>96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71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148"/>
      <c r="B3" s="148"/>
      <c r="C3" s="148"/>
      <c r="D3" s="149"/>
      <c r="E3" s="150"/>
      <c r="F3" s="149"/>
      <c r="G3" s="151"/>
      <c r="H3" s="151"/>
      <c r="I3" s="151"/>
      <c r="J3" s="149"/>
      <c r="K3" s="149"/>
      <c r="L3" s="149"/>
      <c r="M3" s="30"/>
      <c r="N3" s="30"/>
      <c r="O3" s="162" t="s">
        <v>77</v>
      </c>
      <c r="P3" s="162"/>
      <c r="Q3" s="151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142" customFormat="1" ht="24.75" customHeight="1" spans="1:247">
      <c r="A4" s="152" t="s">
        <v>97</v>
      </c>
      <c r="B4" s="152"/>
      <c r="C4" s="152"/>
      <c r="D4" s="153" t="s">
        <v>78</v>
      </c>
      <c r="E4" s="154" t="s">
        <v>98</v>
      </c>
      <c r="F4" s="155" t="s">
        <v>99</v>
      </c>
      <c r="G4" s="156" t="s">
        <v>81</v>
      </c>
      <c r="H4" s="156"/>
      <c r="I4" s="156"/>
      <c r="J4" s="153" t="s">
        <v>82</v>
      </c>
      <c r="K4" s="153" t="s">
        <v>83</v>
      </c>
      <c r="L4" s="153" t="s">
        <v>84</v>
      </c>
      <c r="M4" s="153" t="s">
        <v>85</v>
      </c>
      <c r="N4" s="153" t="s">
        <v>86</v>
      </c>
      <c r="O4" s="163" t="s">
        <v>87</v>
      </c>
      <c r="P4" s="164" t="s">
        <v>88</v>
      </c>
      <c r="Q4" s="172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  <c r="AF4" s="173"/>
      <c r="AG4" s="173"/>
      <c r="AH4" s="173"/>
      <c r="AI4" s="173"/>
      <c r="AJ4" s="173"/>
      <c r="AK4" s="173"/>
      <c r="AL4" s="173"/>
      <c r="AM4" s="173"/>
      <c r="AN4" s="173"/>
      <c r="AO4" s="173"/>
      <c r="AP4" s="173"/>
      <c r="AQ4" s="173"/>
      <c r="AR4" s="173"/>
      <c r="AS4" s="173"/>
      <c r="AT4" s="173"/>
      <c r="AU4" s="173"/>
      <c r="AV4" s="173"/>
      <c r="AW4" s="173"/>
      <c r="AX4" s="173"/>
      <c r="AY4" s="173"/>
      <c r="AZ4" s="173"/>
      <c r="BA4" s="173"/>
      <c r="BB4" s="173"/>
      <c r="BC4" s="173"/>
      <c r="BD4" s="173"/>
      <c r="BE4" s="173"/>
      <c r="BF4" s="173"/>
      <c r="BG4" s="173"/>
      <c r="BH4" s="173"/>
      <c r="BI4" s="173"/>
      <c r="BJ4" s="173"/>
      <c r="BK4" s="173"/>
      <c r="BL4" s="173"/>
      <c r="BM4" s="173"/>
      <c r="BN4" s="173"/>
      <c r="BO4" s="173"/>
      <c r="BP4" s="173"/>
      <c r="BQ4" s="173"/>
      <c r="BR4" s="173"/>
      <c r="BS4" s="173"/>
      <c r="BT4" s="173"/>
      <c r="BU4" s="173"/>
      <c r="BV4" s="173"/>
      <c r="BW4" s="173"/>
      <c r="BX4" s="173"/>
      <c r="BY4" s="173"/>
      <c r="BZ4" s="173"/>
      <c r="CA4" s="173"/>
      <c r="CB4" s="173"/>
      <c r="CC4" s="173"/>
      <c r="CD4" s="173"/>
      <c r="CE4" s="173"/>
      <c r="CF4" s="173"/>
      <c r="CG4" s="173"/>
      <c r="CH4" s="173"/>
      <c r="CI4" s="173"/>
      <c r="CJ4" s="173"/>
      <c r="CK4" s="173"/>
      <c r="CL4" s="173"/>
      <c r="CM4" s="173"/>
      <c r="CN4" s="173"/>
      <c r="CO4" s="173"/>
      <c r="CP4" s="173"/>
      <c r="CQ4" s="173"/>
      <c r="CR4" s="173"/>
      <c r="CS4" s="173"/>
      <c r="CT4" s="173"/>
      <c r="CU4" s="173"/>
      <c r="CV4" s="173"/>
      <c r="CW4" s="173"/>
      <c r="CX4" s="173"/>
      <c r="CY4" s="173"/>
      <c r="CZ4" s="173"/>
      <c r="DA4" s="173"/>
      <c r="DB4" s="173"/>
      <c r="DC4" s="173"/>
      <c r="DD4" s="173"/>
      <c r="DE4" s="173"/>
      <c r="DF4" s="173"/>
      <c r="DG4" s="173"/>
      <c r="DH4" s="173"/>
      <c r="DI4" s="173"/>
      <c r="DJ4" s="173"/>
      <c r="DK4" s="173"/>
      <c r="DL4" s="173"/>
      <c r="DM4" s="173"/>
      <c r="DN4" s="173"/>
      <c r="DO4" s="173"/>
      <c r="DP4" s="173"/>
      <c r="DQ4" s="173"/>
      <c r="DR4" s="173"/>
      <c r="DS4" s="173"/>
      <c r="DT4" s="173"/>
      <c r="DU4" s="173"/>
      <c r="DV4" s="173"/>
      <c r="DW4" s="173"/>
      <c r="DX4" s="173"/>
      <c r="DY4" s="173"/>
      <c r="DZ4" s="173"/>
      <c r="EA4" s="173"/>
      <c r="EB4" s="173"/>
      <c r="EC4" s="173"/>
      <c r="ED4" s="173"/>
      <c r="EE4" s="173"/>
      <c r="EF4" s="173"/>
      <c r="EG4" s="173"/>
      <c r="EH4" s="173"/>
      <c r="EI4" s="173"/>
      <c r="EJ4" s="173"/>
      <c r="EK4" s="173"/>
      <c r="EL4" s="173"/>
      <c r="EM4" s="173"/>
      <c r="EN4" s="173"/>
      <c r="EO4" s="173"/>
      <c r="EP4" s="173"/>
      <c r="EQ4" s="173"/>
      <c r="ER4" s="173"/>
      <c r="ES4" s="173"/>
      <c r="ET4" s="173"/>
      <c r="EU4" s="173"/>
      <c r="EV4" s="173"/>
      <c r="EW4" s="173"/>
      <c r="EX4" s="173"/>
      <c r="EY4" s="173"/>
      <c r="EZ4" s="173"/>
      <c r="FA4" s="173"/>
      <c r="FB4" s="173"/>
      <c r="FC4" s="173"/>
      <c r="FD4" s="173"/>
      <c r="FE4" s="173"/>
      <c r="FF4" s="173"/>
      <c r="FG4" s="173"/>
      <c r="FH4" s="173"/>
      <c r="FI4" s="173"/>
      <c r="FJ4" s="173"/>
      <c r="FK4" s="173"/>
      <c r="FL4" s="173"/>
      <c r="FM4" s="173"/>
      <c r="FN4" s="173"/>
      <c r="FO4" s="173"/>
      <c r="FP4" s="173"/>
      <c r="FQ4" s="173"/>
      <c r="FR4" s="173"/>
      <c r="FS4" s="173"/>
      <c r="FT4" s="173"/>
      <c r="FU4" s="173"/>
      <c r="FV4" s="173"/>
      <c r="FW4" s="173"/>
      <c r="FX4" s="173"/>
      <c r="FY4" s="173"/>
      <c r="FZ4" s="173"/>
      <c r="GA4" s="173"/>
      <c r="GB4" s="173"/>
      <c r="GC4" s="173"/>
      <c r="GD4" s="173"/>
      <c r="GE4" s="173"/>
      <c r="GF4" s="173"/>
      <c r="GG4" s="173"/>
      <c r="GH4" s="173"/>
      <c r="GI4" s="173"/>
      <c r="GJ4" s="173"/>
      <c r="GK4" s="173"/>
      <c r="GL4" s="173"/>
      <c r="GM4" s="173"/>
      <c r="GN4" s="173"/>
      <c r="GO4" s="173"/>
      <c r="GP4" s="173"/>
      <c r="GQ4" s="173"/>
      <c r="GR4" s="173"/>
      <c r="GS4" s="173"/>
      <c r="GT4" s="173"/>
      <c r="GU4" s="173"/>
      <c r="GV4" s="173"/>
      <c r="GW4" s="173"/>
      <c r="GX4" s="173"/>
      <c r="GY4" s="173"/>
      <c r="GZ4" s="173"/>
      <c r="HA4" s="173"/>
      <c r="HB4" s="173"/>
      <c r="HC4" s="173"/>
      <c r="HD4" s="173"/>
      <c r="HE4" s="173"/>
      <c r="HF4" s="173"/>
      <c r="HG4" s="173"/>
      <c r="HH4" s="173"/>
      <c r="HI4" s="173"/>
      <c r="HJ4" s="173"/>
      <c r="HK4" s="173"/>
      <c r="HL4" s="173"/>
      <c r="HM4" s="173"/>
      <c r="HN4" s="173"/>
      <c r="HO4" s="173"/>
      <c r="HP4" s="173"/>
      <c r="HQ4" s="173"/>
      <c r="HR4" s="173"/>
      <c r="HS4" s="173"/>
      <c r="HT4" s="173"/>
      <c r="HU4" s="173"/>
      <c r="HV4" s="173"/>
      <c r="HW4" s="173"/>
      <c r="HX4" s="173"/>
      <c r="HY4" s="173"/>
      <c r="HZ4" s="173"/>
      <c r="IA4" s="173"/>
      <c r="IB4" s="173"/>
      <c r="IC4" s="173"/>
      <c r="ID4" s="173"/>
      <c r="IE4" s="173"/>
      <c r="IF4" s="173"/>
      <c r="IG4" s="173"/>
      <c r="IH4" s="173"/>
      <c r="II4" s="173"/>
      <c r="IJ4" s="173"/>
      <c r="IK4" s="173"/>
      <c r="IL4" s="173"/>
      <c r="IM4" s="173"/>
    </row>
    <row r="5" s="142" customFormat="1" ht="39" customHeight="1" spans="1:247">
      <c r="A5" s="153" t="s">
        <v>100</v>
      </c>
      <c r="B5" s="153" t="s">
        <v>101</v>
      </c>
      <c r="C5" s="153" t="s">
        <v>102</v>
      </c>
      <c r="D5" s="153"/>
      <c r="E5" s="154"/>
      <c r="F5" s="153"/>
      <c r="G5" s="153" t="s">
        <v>89</v>
      </c>
      <c r="H5" s="153" t="s">
        <v>90</v>
      </c>
      <c r="I5" s="153" t="s">
        <v>91</v>
      </c>
      <c r="J5" s="153"/>
      <c r="K5" s="153"/>
      <c r="L5" s="153"/>
      <c r="M5" s="153"/>
      <c r="N5" s="153"/>
      <c r="O5" s="165"/>
      <c r="P5" s="166"/>
      <c r="Q5" s="172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  <c r="AF5" s="173"/>
      <c r="AG5" s="173"/>
      <c r="AH5" s="173"/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173"/>
      <c r="BK5" s="173"/>
      <c r="BL5" s="173"/>
      <c r="BM5" s="173"/>
      <c r="BN5" s="173"/>
      <c r="BO5" s="173"/>
      <c r="BP5" s="173"/>
      <c r="BQ5" s="173"/>
      <c r="BR5" s="173"/>
      <c r="BS5" s="173"/>
      <c r="BT5" s="173"/>
      <c r="BU5" s="173"/>
      <c r="BV5" s="173"/>
      <c r="BW5" s="173"/>
      <c r="BX5" s="173"/>
      <c r="BY5" s="173"/>
      <c r="BZ5" s="173"/>
      <c r="CA5" s="173"/>
      <c r="CB5" s="173"/>
      <c r="CC5" s="173"/>
      <c r="CD5" s="173"/>
      <c r="CE5" s="173"/>
      <c r="CF5" s="173"/>
      <c r="CG5" s="173"/>
      <c r="CH5" s="173"/>
      <c r="CI5" s="173"/>
      <c r="CJ5" s="173"/>
      <c r="CK5" s="173"/>
      <c r="CL5" s="173"/>
      <c r="CM5" s="173"/>
      <c r="CN5" s="173"/>
      <c r="CO5" s="173"/>
      <c r="CP5" s="173"/>
      <c r="CQ5" s="173"/>
      <c r="CR5" s="173"/>
      <c r="CS5" s="173"/>
      <c r="CT5" s="173"/>
      <c r="CU5" s="173"/>
      <c r="CV5" s="173"/>
      <c r="CW5" s="173"/>
      <c r="CX5" s="173"/>
      <c r="CY5" s="173"/>
      <c r="CZ5" s="173"/>
      <c r="DA5" s="173"/>
      <c r="DB5" s="173"/>
      <c r="DC5" s="173"/>
      <c r="DD5" s="173"/>
      <c r="DE5" s="173"/>
      <c r="DF5" s="173"/>
      <c r="DG5" s="173"/>
      <c r="DH5" s="173"/>
      <c r="DI5" s="173"/>
      <c r="DJ5" s="173"/>
      <c r="DK5" s="173"/>
      <c r="DL5" s="173"/>
      <c r="DM5" s="173"/>
      <c r="DN5" s="173"/>
      <c r="DO5" s="173"/>
      <c r="DP5" s="173"/>
      <c r="DQ5" s="173"/>
      <c r="DR5" s="173"/>
      <c r="DS5" s="173"/>
      <c r="DT5" s="173"/>
      <c r="DU5" s="173"/>
      <c r="DV5" s="173"/>
      <c r="DW5" s="173"/>
      <c r="DX5" s="173"/>
      <c r="DY5" s="173"/>
      <c r="DZ5" s="173"/>
      <c r="EA5" s="173"/>
      <c r="EB5" s="173"/>
      <c r="EC5" s="173"/>
      <c r="ED5" s="173"/>
      <c r="EE5" s="173"/>
      <c r="EF5" s="173"/>
      <c r="EG5" s="173"/>
      <c r="EH5" s="173"/>
      <c r="EI5" s="173"/>
      <c r="EJ5" s="173"/>
      <c r="EK5" s="173"/>
      <c r="EL5" s="173"/>
      <c r="EM5" s="173"/>
      <c r="EN5" s="173"/>
      <c r="EO5" s="173"/>
      <c r="EP5" s="173"/>
      <c r="EQ5" s="173"/>
      <c r="ER5" s="173"/>
      <c r="ES5" s="173"/>
      <c r="ET5" s="173"/>
      <c r="EU5" s="173"/>
      <c r="EV5" s="173"/>
      <c r="EW5" s="173"/>
      <c r="EX5" s="173"/>
      <c r="EY5" s="173"/>
      <c r="EZ5" s="173"/>
      <c r="FA5" s="173"/>
      <c r="FB5" s="173"/>
      <c r="FC5" s="173"/>
      <c r="FD5" s="173"/>
      <c r="FE5" s="173"/>
      <c r="FF5" s="173"/>
      <c r="FG5" s="173"/>
      <c r="FH5" s="173"/>
      <c r="FI5" s="173"/>
      <c r="FJ5" s="173"/>
      <c r="FK5" s="173"/>
      <c r="FL5" s="173"/>
      <c r="FM5" s="173"/>
      <c r="FN5" s="173"/>
      <c r="FO5" s="173"/>
      <c r="FP5" s="173"/>
      <c r="FQ5" s="173"/>
      <c r="FR5" s="173"/>
      <c r="FS5" s="173"/>
      <c r="FT5" s="173"/>
      <c r="FU5" s="173"/>
      <c r="FV5" s="173"/>
      <c r="FW5" s="173"/>
      <c r="FX5" s="173"/>
      <c r="FY5" s="173"/>
      <c r="FZ5" s="173"/>
      <c r="GA5" s="173"/>
      <c r="GB5" s="173"/>
      <c r="GC5" s="173"/>
      <c r="GD5" s="173"/>
      <c r="GE5" s="173"/>
      <c r="GF5" s="173"/>
      <c r="GG5" s="173"/>
      <c r="GH5" s="173"/>
      <c r="GI5" s="173"/>
      <c r="GJ5" s="173"/>
      <c r="GK5" s="173"/>
      <c r="GL5" s="173"/>
      <c r="GM5" s="173"/>
      <c r="GN5" s="173"/>
      <c r="GO5" s="173"/>
      <c r="GP5" s="173"/>
      <c r="GQ5" s="173"/>
      <c r="GR5" s="173"/>
      <c r="GS5" s="173"/>
      <c r="GT5" s="173"/>
      <c r="GU5" s="173"/>
      <c r="GV5" s="173"/>
      <c r="GW5" s="173"/>
      <c r="GX5" s="173"/>
      <c r="GY5" s="173"/>
      <c r="GZ5" s="173"/>
      <c r="HA5" s="173"/>
      <c r="HB5" s="173"/>
      <c r="HC5" s="173"/>
      <c r="HD5" s="173"/>
      <c r="HE5" s="173"/>
      <c r="HF5" s="173"/>
      <c r="HG5" s="173"/>
      <c r="HH5" s="173"/>
      <c r="HI5" s="173"/>
      <c r="HJ5" s="173"/>
      <c r="HK5" s="173"/>
      <c r="HL5" s="173"/>
      <c r="HM5" s="173"/>
      <c r="HN5" s="173"/>
      <c r="HO5" s="173"/>
      <c r="HP5" s="173"/>
      <c r="HQ5" s="173"/>
      <c r="HR5" s="173"/>
      <c r="HS5" s="173"/>
      <c r="HT5" s="173"/>
      <c r="HU5" s="173"/>
      <c r="HV5" s="173"/>
      <c r="HW5" s="173"/>
      <c r="HX5" s="173"/>
      <c r="HY5" s="173"/>
      <c r="HZ5" s="173"/>
      <c r="IA5" s="173"/>
      <c r="IB5" s="173"/>
      <c r="IC5" s="173"/>
      <c r="ID5" s="173"/>
      <c r="IE5" s="173"/>
      <c r="IF5" s="173"/>
      <c r="IG5" s="173"/>
      <c r="IH5" s="173"/>
      <c r="II5" s="173"/>
      <c r="IJ5" s="173"/>
      <c r="IK5" s="173"/>
      <c r="IL5" s="173"/>
      <c r="IM5" s="173"/>
    </row>
    <row r="6" customHeight="1" spans="1:247">
      <c r="A6" s="157" t="s">
        <v>92</v>
      </c>
      <c r="B6" s="157" t="s">
        <v>92</v>
      </c>
      <c r="C6" s="157" t="s">
        <v>92</v>
      </c>
      <c r="D6" s="157" t="s">
        <v>92</v>
      </c>
      <c r="E6" s="157" t="s">
        <v>92</v>
      </c>
      <c r="F6" s="157">
        <v>1</v>
      </c>
      <c r="G6" s="157">
        <v>2</v>
      </c>
      <c r="H6" s="157">
        <v>3</v>
      </c>
      <c r="I6" s="157">
        <v>4</v>
      </c>
      <c r="J6" s="157">
        <v>5</v>
      </c>
      <c r="K6" s="157">
        <v>6</v>
      </c>
      <c r="L6" s="157">
        <v>7</v>
      </c>
      <c r="M6" s="157">
        <v>8</v>
      </c>
      <c r="N6" s="157">
        <v>9</v>
      </c>
      <c r="O6" s="167">
        <v>10</v>
      </c>
      <c r="P6" s="168">
        <v>11</v>
      </c>
      <c r="Q6" s="30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143" customFormat="1" ht="24.75" customHeight="1" spans="1:247">
      <c r="A7" s="158"/>
      <c r="B7" s="158"/>
      <c r="C7" s="158"/>
      <c r="D7" s="159"/>
      <c r="E7" s="158" t="s">
        <v>80</v>
      </c>
      <c r="F7" s="92"/>
      <c r="G7" s="92"/>
      <c r="H7" s="92"/>
      <c r="I7" s="169"/>
      <c r="J7" s="169"/>
      <c r="K7" s="170"/>
      <c r="L7" s="170"/>
      <c r="M7" s="170"/>
      <c r="N7" s="170"/>
      <c r="O7" s="170"/>
      <c r="P7" s="169"/>
      <c r="Q7" s="174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8"/>
      <c r="BG7" s="118"/>
      <c r="BH7" s="118"/>
      <c r="BI7" s="118"/>
      <c r="BJ7" s="118"/>
      <c r="BK7" s="118"/>
      <c r="BL7" s="118"/>
      <c r="BM7" s="118"/>
      <c r="BN7" s="118"/>
      <c r="BO7" s="118"/>
      <c r="BP7" s="118"/>
      <c r="BQ7" s="118"/>
      <c r="BR7" s="118"/>
      <c r="BS7" s="118"/>
      <c r="BT7" s="118"/>
      <c r="BU7" s="118"/>
      <c r="BV7" s="118"/>
      <c r="BW7" s="118"/>
      <c r="BX7" s="118"/>
      <c r="BY7" s="118"/>
      <c r="BZ7" s="118"/>
      <c r="CA7" s="118"/>
      <c r="CB7" s="118"/>
      <c r="CC7" s="118"/>
      <c r="CD7" s="118"/>
      <c r="CE7" s="118"/>
      <c r="CF7" s="118"/>
      <c r="CG7" s="118"/>
      <c r="CH7" s="118"/>
      <c r="CI7" s="118"/>
      <c r="CJ7" s="118"/>
      <c r="CK7" s="118"/>
      <c r="CL7" s="118"/>
      <c r="CM7" s="118"/>
      <c r="CN7" s="118"/>
      <c r="CO7" s="118"/>
      <c r="CP7" s="118"/>
      <c r="CQ7" s="118"/>
      <c r="CR7" s="118"/>
      <c r="CS7" s="118"/>
      <c r="CT7" s="118"/>
      <c r="CU7" s="118"/>
      <c r="CV7" s="118"/>
      <c r="CW7" s="118"/>
      <c r="CX7" s="118"/>
      <c r="CY7" s="118"/>
      <c r="CZ7" s="118"/>
      <c r="DA7" s="118"/>
      <c r="DB7" s="118"/>
      <c r="DC7" s="118"/>
      <c r="DD7" s="118"/>
      <c r="DE7" s="118"/>
      <c r="DF7" s="118"/>
      <c r="DG7" s="118"/>
      <c r="DH7" s="118"/>
      <c r="DI7" s="118"/>
      <c r="DJ7" s="118"/>
      <c r="DK7" s="118"/>
      <c r="DL7" s="118"/>
      <c r="DM7" s="118"/>
      <c r="DN7" s="118"/>
      <c r="DO7" s="118"/>
      <c r="DP7" s="118"/>
      <c r="DQ7" s="118"/>
      <c r="DR7" s="118"/>
      <c r="DS7" s="118"/>
      <c r="DT7" s="118"/>
      <c r="DU7" s="118"/>
      <c r="DV7" s="118"/>
      <c r="DW7" s="118"/>
      <c r="DX7" s="118"/>
      <c r="DY7" s="118"/>
      <c r="DZ7" s="118"/>
      <c r="EA7" s="118"/>
      <c r="EB7" s="118"/>
      <c r="EC7" s="118"/>
      <c r="ED7" s="118"/>
      <c r="EE7" s="118"/>
      <c r="EF7" s="118"/>
      <c r="EG7" s="118"/>
      <c r="EH7" s="118"/>
      <c r="EI7" s="118"/>
      <c r="EJ7" s="118"/>
      <c r="EK7" s="118"/>
      <c r="EL7" s="118"/>
      <c r="EM7" s="118"/>
      <c r="EN7" s="118"/>
      <c r="EO7" s="118"/>
      <c r="EP7" s="118"/>
      <c r="EQ7" s="118"/>
      <c r="ER7" s="118"/>
      <c r="ES7" s="118"/>
      <c r="ET7" s="118"/>
      <c r="EU7" s="118"/>
      <c r="EV7" s="118"/>
      <c r="EW7" s="118"/>
      <c r="EX7" s="118"/>
      <c r="EY7" s="118"/>
      <c r="EZ7" s="118"/>
      <c r="FA7" s="118"/>
      <c r="FB7" s="118"/>
      <c r="FC7" s="118"/>
      <c r="FD7" s="118"/>
      <c r="FE7" s="118"/>
      <c r="FF7" s="118"/>
      <c r="FG7" s="118"/>
      <c r="FH7" s="118"/>
      <c r="FI7" s="118"/>
      <c r="FJ7" s="118"/>
      <c r="FK7" s="118"/>
      <c r="FL7" s="118"/>
      <c r="FM7" s="118"/>
      <c r="FN7" s="118"/>
      <c r="FO7" s="118"/>
      <c r="FP7" s="118"/>
      <c r="FQ7" s="118"/>
      <c r="FR7" s="118"/>
      <c r="FS7" s="118"/>
      <c r="FT7" s="118"/>
      <c r="FU7" s="118"/>
      <c r="FV7" s="118"/>
      <c r="FW7" s="118"/>
      <c r="FX7" s="118"/>
      <c r="FY7" s="118"/>
      <c r="FZ7" s="118"/>
      <c r="GA7" s="118"/>
      <c r="GB7" s="118"/>
      <c r="GC7" s="118"/>
      <c r="GD7" s="118"/>
      <c r="GE7" s="118"/>
      <c r="GF7" s="118"/>
      <c r="GG7" s="118"/>
      <c r="GH7" s="118"/>
      <c r="GI7" s="118"/>
      <c r="GJ7" s="118"/>
      <c r="GK7" s="118"/>
      <c r="GL7" s="118"/>
      <c r="GM7" s="118"/>
      <c r="GN7" s="118"/>
      <c r="GO7" s="118"/>
      <c r="GP7" s="118"/>
      <c r="GQ7" s="118"/>
      <c r="GR7" s="118"/>
      <c r="GS7" s="118"/>
      <c r="GT7" s="118"/>
      <c r="GU7" s="118"/>
      <c r="GV7" s="118"/>
      <c r="GW7" s="118"/>
      <c r="GX7" s="118"/>
      <c r="GY7" s="118"/>
      <c r="GZ7" s="118"/>
      <c r="HA7" s="118"/>
      <c r="HB7" s="118"/>
      <c r="HC7" s="118"/>
      <c r="HD7" s="118"/>
      <c r="HE7" s="118"/>
      <c r="HF7" s="118"/>
      <c r="HG7" s="118"/>
      <c r="HH7" s="118"/>
      <c r="HI7" s="118"/>
      <c r="HJ7" s="118"/>
      <c r="HK7" s="118"/>
      <c r="HL7" s="118"/>
      <c r="HM7" s="118"/>
      <c r="HN7" s="118"/>
      <c r="HO7" s="118"/>
      <c r="HP7" s="118"/>
      <c r="HQ7" s="118"/>
      <c r="HR7" s="118"/>
      <c r="HS7" s="118"/>
      <c r="HT7" s="118"/>
      <c r="HU7" s="118"/>
      <c r="HV7" s="118"/>
      <c r="HW7" s="118"/>
      <c r="HX7" s="118"/>
      <c r="HY7" s="118"/>
      <c r="HZ7" s="118"/>
      <c r="IA7" s="118"/>
      <c r="IB7" s="118"/>
      <c r="IC7" s="118"/>
      <c r="ID7" s="118"/>
      <c r="IE7" s="118"/>
      <c r="IF7" s="118"/>
      <c r="IG7" s="118"/>
      <c r="IH7" s="118"/>
      <c r="II7" s="118"/>
      <c r="IJ7" s="118"/>
      <c r="IK7" s="118"/>
      <c r="IL7" s="118"/>
      <c r="IM7" s="118"/>
    </row>
    <row r="8" s="143" customFormat="1" ht="24.75" customHeight="1" spans="1:247">
      <c r="A8" s="158" t="s">
        <v>103</v>
      </c>
      <c r="B8" s="158" t="s">
        <v>104</v>
      </c>
      <c r="C8" s="158" t="s">
        <v>105</v>
      </c>
      <c r="D8" s="159" t="s">
        <v>93</v>
      </c>
      <c r="E8" s="158" t="s">
        <v>106</v>
      </c>
      <c r="F8" s="92">
        <v>1.5</v>
      </c>
      <c r="G8" s="92"/>
      <c r="H8" s="92">
        <v>1.5</v>
      </c>
      <c r="I8" s="169"/>
      <c r="J8" s="169"/>
      <c r="K8" s="170"/>
      <c r="L8" s="170"/>
      <c r="M8" s="170"/>
      <c r="N8" s="170"/>
      <c r="O8" s="170"/>
      <c r="P8" s="169"/>
      <c r="Q8" s="174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118"/>
      <c r="AQ8" s="118"/>
      <c r="AR8" s="118"/>
      <c r="AS8" s="118"/>
      <c r="AT8" s="118"/>
      <c r="AU8" s="118"/>
      <c r="AV8" s="118"/>
      <c r="AW8" s="118"/>
      <c r="AX8" s="118"/>
      <c r="AY8" s="118"/>
      <c r="AZ8" s="118"/>
      <c r="BA8" s="118"/>
      <c r="BB8" s="118"/>
      <c r="BC8" s="118"/>
      <c r="BD8" s="118"/>
      <c r="BE8" s="118"/>
      <c r="BF8" s="118"/>
      <c r="BG8" s="118"/>
      <c r="BH8" s="118"/>
      <c r="BI8" s="118"/>
      <c r="BJ8" s="118"/>
      <c r="BK8" s="118"/>
      <c r="BL8" s="118"/>
      <c r="BM8" s="118"/>
      <c r="BN8" s="118"/>
      <c r="BO8" s="118"/>
      <c r="BP8" s="118"/>
      <c r="BQ8" s="118"/>
      <c r="BR8" s="118"/>
      <c r="BS8" s="118"/>
      <c r="BT8" s="118"/>
      <c r="BU8" s="118"/>
      <c r="BV8" s="118"/>
      <c r="BW8" s="118"/>
      <c r="BX8" s="118"/>
      <c r="BY8" s="118"/>
      <c r="BZ8" s="118"/>
      <c r="CA8" s="118"/>
      <c r="CB8" s="118"/>
      <c r="CC8" s="118"/>
      <c r="CD8" s="118"/>
      <c r="CE8" s="118"/>
      <c r="CF8" s="118"/>
      <c r="CG8" s="118"/>
      <c r="CH8" s="118"/>
      <c r="CI8" s="118"/>
      <c r="CJ8" s="118"/>
      <c r="CK8" s="118"/>
      <c r="CL8" s="118"/>
      <c r="CM8" s="118"/>
      <c r="CN8" s="118"/>
      <c r="CO8" s="118"/>
      <c r="CP8" s="118"/>
      <c r="CQ8" s="118"/>
      <c r="CR8" s="118"/>
      <c r="CS8" s="118"/>
      <c r="CT8" s="118"/>
      <c r="CU8" s="118"/>
      <c r="CV8" s="118"/>
      <c r="CW8" s="118"/>
      <c r="CX8" s="118"/>
      <c r="CY8" s="118"/>
      <c r="CZ8" s="118"/>
      <c r="DA8" s="118"/>
      <c r="DB8" s="118"/>
      <c r="DC8" s="118"/>
      <c r="DD8" s="118"/>
      <c r="DE8" s="118"/>
      <c r="DF8" s="118"/>
      <c r="DG8" s="118"/>
      <c r="DH8" s="118"/>
      <c r="DI8" s="118"/>
      <c r="DJ8" s="118"/>
      <c r="DK8" s="118"/>
      <c r="DL8" s="118"/>
      <c r="DM8" s="118"/>
      <c r="DN8" s="118"/>
      <c r="DO8" s="118"/>
      <c r="DP8" s="118"/>
      <c r="DQ8" s="118"/>
      <c r="DR8" s="118"/>
      <c r="DS8" s="118"/>
      <c r="DT8" s="118"/>
      <c r="DU8" s="118"/>
      <c r="DV8" s="118"/>
      <c r="DW8" s="118"/>
      <c r="DX8" s="118"/>
      <c r="DY8" s="118"/>
      <c r="DZ8" s="118"/>
      <c r="EA8" s="118"/>
      <c r="EB8" s="118"/>
      <c r="EC8" s="118"/>
      <c r="ED8" s="118"/>
      <c r="EE8" s="118"/>
      <c r="EF8" s="118"/>
      <c r="EG8" s="118"/>
      <c r="EH8" s="118"/>
      <c r="EI8" s="118"/>
      <c r="EJ8" s="118"/>
      <c r="EK8" s="118"/>
      <c r="EL8" s="118"/>
      <c r="EM8" s="118"/>
      <c r="EN8" s="118"/>
      <c r="EO8" s="118"/>
      <c r="EP8" s="118"/>
      <c r="EQ8" s="118"/>
      <c r="ER8" s="118"/>
      <c r="ES8" s="118"/>
      <c r="ET8" s="118"/>
      <c r="EU8" s="118"/>
      <c r="EV8" s="118"/>
      <c r="EW8" s="118"/>
      <c r="EX8" s="118"/>
      <c r="EY8" s="118"/>
      <c r="EZ8" s="118"/>
      <c r="FA8" s="118"/>
      <c r="FB8" s="118"/>
      <c r="FC8" s="118"/>
      <c r="FD8" s="118"/>
      <c r="FE8" s="118"/>
      <c r="FF8" s="118"/>
      <c r="FG8" s="118"/>
      <c r="FH8" s="118"/>
      <c r="FI8" s="118"/>
      <c r="FJ8" s="118"/>
      <c r="FK8" s="118"/>
      <c r="FL8" s="118"/>
      <c r="FM8" s="118"/>
      <c r="FN8" s="118"/>
      <c r="FO8" s="118"/>
      <c r="FP8" s="118"/>
      <c r="FQ8" s="118"/>
      <c r="FR8" s="118"/>
      <c r="FS8" s="118"/>
      <c r="FT8" s="118"/>
      <c r="FU8" s="118"/>
      <c r="FV8" s="118"/>
      <c r="FW8" s="118"/>
      <c r="FX8" s="118"/>
      <c r="FY8" s="118"/>
      <c r="FZ8" s="118"/>
      <c r="GA8" s="118"/>
      <c r="GB8" s="118"/>
      <c r="GC8" s="118"/>
      <c r="GD8" s="118"/>
      <c r="GE8" s="118"/>
      <c r="GF8" s="118"/>
      <c r="GG8" s="118"/>
      <c r="GH8" s="118"/>
      <c r="GI8" s="118"/>
      <c r="GJ8" s="118"/>
      <c r="GK8" s="118"/>
      <c r="GL8" s="118"/>
      <c r="GM8" s="118"/>
      <c r="GN8" s="118"/>
      <c r="GO8" s="118"/>
      <c r="GP8" s="118"/>
      <c r="GQ8" s="118"/>
      <c r="GR8" s="118"/>
      <c r="GS8" s="118"/>
      <c r="GT8" s="118"/>
      <c r="GU8" s="118"/>
      <c r="GV8" s="118"/>
      <c r="GW8" s="118"/>
      <c r="GX8" s="118"/>
      <c r="GY8" s="118"/>
      <c r="GZ8" s="118"/>
      <c r="HA8" s="118"/>
      <c r="HB8" s="118"/>
      <c r="HC8" s="118"/>
      <c r="HD8" s="118"/>
      <c r="HE8" s="118"/>
      <c r="HF8" s="118"/>
      <c r="HG8" s="118"/>
      <c r="HH8" s="118"/>
      <c r="HI8" s="118"/>
      <c r="HJ8" s="118"/>
      <c r="HK8" s="118"/>
      <c r="HL8" s="118"/>
      <c r="HM8" s="118"/>
      <c r="HN8" s="118"/>
      <c r="HO8" s="118"/>
      <c r="HP8" s="118"/>
      <c r="HQ8" s="118"/>
      <c r="HR8" s="118"/>
      <c r="HS8" s="118"/>
      <c r="HT8" s="118"/>
      <c r="HU8" s="118"/>
      <c r="HV8" s="118"/>
      <c r="HW8" s="118"/>
      <c r="HX8" s="118"/>
      <c r="HY8" s="118"/>
      <c r="HZ8" s="118"/>
      <c r="IA8" s="118"/>
      <c r="IB8" s="118"/>
      <c r="IC8" s="118"/>
      <c r="ID8" s="118"/>
      <c r="IE8" s="118"/>
      <c r="IF8" s="118"/>
      <c r="IG8" s="118"/>
      <c r="IH8" s="118"/>
      <c r="II8" s="118"/>
      <c r="IJ8" s="118"/>
      <c r="IK8" s="118"/>
      <c r="IL8" s="118"/>
      <c r="IM8" s="118"/>
    </row>
    <row r="9" s="143" customFormat="1" ht="24.75" customHeight="1" spans="1:247">
      <c r="A9" s="158" t="s">
        <v>103</v>
      </c>
      <c r="B9" s="158" t="s">
        <v>104</v>
      </c>
      <c r="C9" s="158" t="s">
        <v>107</v>
      </c>
      <c r="D9" s="159" t="s">
        <v>93</v>
      </c>
      <c r="E9" s="158" t="s">
        <v>108</v>
      </c>
      <c r="F9" s="92">
        <v>44</v>
      </c>
      <c r="G9" s="92"/>
      <c r="H9" s="92">
        <v>44</v>
      </c>
      <c r="I9" s="169"/>
      <c r="J9" s="169"/>
      <c r="K9" s="170"/>
      <c r="L9" s="170"/>
      <c r="M9" s="170"/>
      <c r="N9" s="170"/>
      <c r="O9" s="170"/>
      <c r="P9" s="169"/>
      <c r="Q9" s="174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  <c r="AR9" s="118"/>
      <c r="AS9" s="118"/>
      <c r="AT9" s="118"/>
      <c r="AU9" s="118"/>
      <c r="AV9" s="118"/>
      <c r="AW9" s="118"/>
      <c r="AX9" s="118"/>
      <c r="AY9" s="118"/>
      <c r="AZ9" s="118"/>
      <c r="BA9" s="118"/>
      <c r="BB9" s="118"/>
      <c r="BC9" s="118"/>
      <c r="BD9" s="118"/>
      <c r="BE9" s="118"/>
      <c r="BF9" s="118"/>
      <c r="BG9" s="118"/>
      <c r="BH9" s="118"/>
      <c r="BI9" s="118"/>
      <c r="BJ9" s="118"/>
      <c r="BK9" s="118"/>
      <c r="BL9" s="118"/>
      <c r="BM9" s="118"/>
      <c r="BN9" s="118"/>
      <c r="BO9" s="118"/>
      <c r="BP9" s="118"/>
      <c r="BQ9" s="118"/>
      <c r="BR9" s="118"/>
      <c r="BS9" s="118"/>
      <c r="BT9" s="118"/>
      <c r="BU9" s="118"/>
      <c r="BV9" s="118"/>
      <c r="BW9" s="118"/>
      <c r="BX9" s="118"/>
      <c r="BY9" s="118"/>
      <c r="BZ9" s="118"/>
      <c r="CA9" s="118"/>
      <c r="CB9" s="118"/>
      <c r="CC9" s="118"/>
      <c r="CD9" s="118"/>
      <c r="CE9" s="118"/>
      <c r="CF9" s="118"/>
      <c r="CG9" s="118"/>
      <c r="CH9" s="118"/>
      <c r="CI9" s="118"/>
      <c r="CJ9" s="118"/>
      <c r="CK9" s="118"/>
      <c r="CL9" s="118"/>
      <c r="CM9" s="118"/>
      <c r="CN9" s="118"/>
      <c r="CO9" s="118"/>
      <c r="CP9" s="118"/>
      <c r="CQ9" s="118"/>
      <c r="CR9" s="118"/>
      <c r="CS9" s="118"/>
      <c r="CT9" s="118"/>
      <c r="CU9" s="118"/>
      <c r="CV9" s="118"/>
      <c r="CW9" s="118"/>
      <c r="CX9" s="118"/>
      <c r="CY9" s="118"/>
      <c r="CZ9" s="118"/>
      <c r="DA9" s="118"/>
      <c r="DB9" s="118"/>
      <c r="DC9" s="118"/>
      <c r="DD9" s="118"/>
      <c r="DE9" s="118"/>
      <c r="DF9" s="118"/>
      <c r="DG9" s="118"/>
      <c r="DH9" s="118"/>
      <c r="DI9" s="118"/>
      <c r="DJ9" s="118"/>
      <c r="DK9" s="118"/>
      <c r="DL9" s="118"/>
      <c r="DM9" s="118"/>
      <c r="DN9" s="118"/>
      <c r="DO9" s="118"/>
      <c r="DP9" s="118"/>
      <c r="DQ9" s="118"/>
      <c r="DR9" s="118"/>
      <c r="DS9" s="118"/>
      <c r="DT9" s="118"/>
      <c r="DU9" s="118"/>
      <c r="DV9" s="118"/>
      <c r="DW9" s="118"/>
      <c r="DX9" s="118"/>
      <c r="DY9" s="118"/>
      <c r="DZ9" s="118"/>
      <c r="EA9" s="118"/>
      <c r="EB9" s="118"/>
      <c r="EC9" s="118"/>
      <c r="ED9" s="118"/>
      <c r="EE9" s="118"/>
      <c r="EF9" s="118"/>
      <c r="EG9" s="118"/>
      <c r="EH9" s="118"/>
      <c r="EI9" s="118"/>
      <c r="EJ9" s="118"/>
      <c r="EK9" s="118"/>
      <c r="EL9" s="118"/>
      <c r="EM9" s="118"/>
      <c r="EN9" s="118"/>
      <c r="EO9" s="118"/>
      <c r="EP9" s="118"/>
      <c r="EQ9" s="118"/>
      <c r="ER9" s="118"/>
      <c r="ES9" s="118"/>
      <c r="ET9" s="118"/>
      <c r="EU9" s="118"/>
      <c r="EV9" s="118"/>
      <c r="EW9" s="118"/>
      <c r="EX9" s="118"/>
      <c r="EY9" s="118"/>
      <c r="EZ9" s="118"/>
      <c r="FA9" s="118"/>
      <c r="FB9" s="118"/>
      <c r="FC9" s="118"/>
      <c r="FD9" s="118"/>
      <c r="FE9" s="118"/>
      <c r="FF9" s="118"/>
      <c r="FG9" s="118"/>
      <c r="FH9" s="118"/>
      <c r="FI9" s="118"/>
      <c r="FJ9" s="118"/>
      <c r="FK9" s="118"/>
      <c r="FL9" s="118"/>
      <c r="FM9" s="118"/>
      <c r="FN9" s="118"/>
      <c r="FO9" s="118"/>
      <c r="FP9" s="118"/>
      <c r="FQ9" s="118"/>
      <c r="FR9" s="118"/>
      <c r="FS9" s="118"/>
      <c r="FT9" s="118"/>
      <c r="FU9" s="118"/>
      <c r="FV9" s="118"/>
      <c r="FW9" s="118"/>
      <c r="FX9" s="118"/>
      <c r="FY9" s="118"/>
      <c r="FZ9" s="118"/>
      <c r="GA9" s="118"/>
      <c r="GB9" s="118"/>
      <c r="GC9" s="118"/>
      <c r="GD9" s="118"/>
      <c r="GE9" s="118"/>
      <c r="GF9" s="118"/>
      <c r="GG9" s="118"/>
      <c r="GH9" s="118"/>
      <c r="GI9" s="118"/>
      <c r="GJ9" s="118"/>
      <c r="GK9" s="118"/>
      <c r="GL9" s="118"/>
      <c r="GM9" s="118"/>
      <c r="GN9" s="118"/>
      <c r="GO9" s="118"/>
      <c r="GP9" s="118"/>
      <c r="GQ9" s="118"/>
      <c r="GR9" s="118"/>
      <c r="GS9" s="118"/>
      <c r="GT9" s="118"/>
      <c r="GU9" s="118"/>
      <c r="GV9" s="118"/>
      <c r="GW9" s="118"/>
      <c r="GX9" s="118"/>
      <c r="GY9" s="118"/>
      <c r="GZ9" s="118"/>
      <c r="HA9" s="118"/>
      <c r="HB9" s="118"/>
      <c r="HC9" s="118"/>
      <c r="HD9" s="118"/>
      <c r="HE9" s="118"/>
      <c r="HF9" s="118"/>
      <c r="HG9" s="118"/>
      <c r="HH9" s="118"/>
      <c r="HI9" s="118"/>
      <c r="HJ9" s="118"/>
      <c r="HK9" s="118"/>
      <c r="HL9" s="118"/>
      <c r="HM9" s="118"/>
      <c r="HN9" s="118"/>
      <c r="HO9" s="118"/>
      <c r="HP9" s="118"/>
      <c r="HQ9" s="118"/>
      <c r="HR9" s="118"/>
      <c r="HS9" s="118"/>
      <c r="HT9" s="118"/>
      <c r="HU9" s="118"/>
      <c r="HV9" s="118"/>
      <c r="HW9" s="118"/>
      <c r="HX9" s="118"/>
      <c r="HY9" s="118"/>
      <c r="HZ9" s="118"/>
      <c r="IA9" s="118"/>
      <c r="IB9" s="118"/>
      <c r="IC9" s="118"/>
      <c r="ID9" s="118"/>
      <c r="IE9" s="118"/>
      <c r="IF9" s="118"/>
      <c r="IG9" s="118"/>
      <c r="IH9" s="118"/>
      <c r="II9" s="118"/>
      <c r="IJ9" s="118"/>
      <c r="IK9" s="118"/>
      <c r="IL9" s="118"/>
      <c r="IM9" s="118"/>
    </row>
    <row r="10" s="143" customFormat="1" ht="24.75" customHeight="1" spans="1:247">
      <c r="A10" s="158"/>
      <c r="B10" s="158"/>
      <c r="C10" s="158"/>
      <c r="D10" s="159"/>
      <c r="E10" s="158"/>
      <c r="F10" s="92"/>
      <c r="G10" s="92"/>
      <c r="H10" s="92"/>
      <c r="I10" s="169"/>
      <c r="J10" s="169"/>
      <c r="K10" s="170"/>
      <c r="L10" s="170"/>
      <c r="M10" s="170"/>
      <c r="N10" s="170"/>
      <c r="O10" s="170"/>
      <c r="P10" s="169"/>
      <c r="Q10" s="174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  <c r="BB10" s="118"/>
      <c r="BC10" s="118"/>
      <c r="BD10" s="118"/>
      <c r="BE10" s="118"/>
      <c r="BF10" s="118"/>
      <c r="BG10" s="118"/>
      <c r="BH10" s="118"/>
      <c r="BI10" s="118"/>
      <c r="BJ10" s="118"/>
      <c r="BK10" s="118"/>
      <c r="BL10" s="118"/>
      <c r="BM10" s="118"/>
      <c r="BN10" s="118"/>
      <c r="BO10" s="118"/>
      <c r="BP10" s="118"/>
      <c r="BQ10" s="118"/>
      <c r="BR10" s="118"/>
      <c r="BS10" s="118"/>
      <c r="BT10" s="118"/>
      <c r="BU10" s="118"/>
      <c r="BV10" s="118"/>
      <c r="BW10" s="118"/>
      <c r="BX10" s="118"/>
      <c r="BY10" s="118"/>
      <c r="BZ10" s="118"/>
      <c r="CA10" s="118"/>
      <c r="CB10" s="118"/>
      <c r="CC10" s="118"/>
      <c r="CD10" s="118"/>
      <c r="CE10" s="118"/>
      <c r="CF10" s="118"/>
      <c r="CG10" s="118"/>
      <c r="CH10" s="118"/>
      <c r="CI10" s="118"/>
      <c r="CJ10" s="118"/>
      <c r="CK10" s="118"/>
      <c r="CL10" s="118"/>
      <c r="CM10" s="118"/>
      <c r="CN10" s="118"/>
      <c r="CO10" s="118"/>
      <c r="CP10" s="118"/>
      <c r="CQ10" s="118"/>
      <c r="CR10" s="118"/>
      <c r="CS10" s="118"/>
      <c r="CT10" s="118"/>
      <c r="CU10" s="118"/>
      <c r="CV10" s="118"/>
      <c r="CW10" s="118"/>
      <c r="CX10" s="118"/>
      <c r="CY10" s="118"/>
      <c r="CZ10" s="118"/>
      <c r="DA10" s="118"/>
      <c r="DB10" s="118"/>
      <c r="DC10" s="118"/>
      <c r="DD10" s="118"/>
      <c r="DE10" s="118"/>
      <c r="DF10" s="118"/>
      <c r="DG10" s="118"/>
      <c r="DH10" s="118"/>
      <c r="DI10" s="118"/>
      <c r="DJ10" s="118"/>
      <c r="DK10" s="118"/>
      <c r="DL10" s="118"/>
      <c r="DM10" s="118"/>
      <c r="DN10" s="118"/>
      <c r="DO10" s="118"/>
      <c r="DP10" s="118"/>
      <c r="DQ10" s="118"/>
      <c r="DR10" s="118"/>
      <c r="DS10" s="118"/>
      <c r="DT10" s="118"/>
      <c r="DU10" s="118"/>
      <c r="DV10" s="118"/>
      <c r="DW10" s="118"/>
      <c r="DX10" s="118"/>
      <c r="DY10" s="118"/>
      <c r="DZ10" s="118"/>
      <c r="EA10" s="118"/>
      <c r="EB10" s="118"/>
      <c r="EC10" s="118"/>
      <c r="ED10" s="118"/>
      <c r="EE10" s="118"/>
      <c r="EF10" s="118"/>
      <c r="EG10" s="118"/>
      <c r="EH10" s="118"/>
      <c r="EI10" s="118"/>
      <c r="EJ10" s="118"/>
      <c r="EK10" s="118"/>
      <c r="EL10" s="118"/>
      <c r="EM10" s="118"/>
      <c r="EN10" s="118"/>
      <c r="EO10" s="118"/>
      <c r="EP10" s="118"/>
      <c r="EQ10" s="118"/>
      <c r="ER10" s="118"/>
      <c r="ES10" s="118"/>
      <c r="ET10" s="118"/>
      <c r="EU10" s="118"/>
      <c r="EV10" s="118"/>
      <c r="EW10" s="118"/>
      <c r="EX10" s="118"/>
      <c r="EY10" s="118"/>
      <c r="EZ10" s="118"/>
      <c r="FA10" s="118"/>
      <c r="FB10" s="118"/>
      <c r="FC10" s="118"/>
      <c r="FD10" s="118"/>
      <c r="FE10" s="118"/>
      <c r="FF10" s="118"/>
      <c r="FG10" s="118"/>
      <c r="FH10" s="118"/>
      <c r="FI10" s="118"/>
      <c r="FJ10" s="118"/>
      <c r="FK10" s="118"/>
      <c r="FL10" s="118"/>
      <c r="FM10" s="118"/>
      <c r="FN10" s="118"/>
      <c r="FO10" s="118"/>
      <c r="FP10" s="118"/>
      <c r="FQ10" s="118"/>
      <c r="FR10" s="118"/>
      <c r="FS10" s="118"/>
      <c r="FT10" s="118"/>
      <c r="FU10" s="118"/>
      <c r="FV10" s="118"/>
      <c r="FW10" s="118"/>
      <c r="FX10" s="118"/>
      <c r="FY10" s="118"/>
      <c r="FZ10" s="118"/>
      <c r="GA10" s="118"/>
      <c r="GB10" s="118"/>
      <c r="GC10" s="118"/>
      <c r="GD10" s="118"/>
      <c r="GE10" s="118"/>
      <c r="GF10" s="118"/>
      <c r="GG10" s="118"/>
      <c r="GH10" s="118"/>
      <c r="GI10" s="118"/>
      <c r="GJ10" s="118"/>
      <c r="GK10" s="118"/>
      <c r="GL10" s="118"/>
      <c r="GM10" s="118"/>
      <c r="GN10" s="118"/>
      <c r="GO10" s="118"/>
      <c r="GP10" s="118"/>
      <c r="GQ10" s="118"/>
      <c r="GR10" s="118"/>
      <c r="GS10" s="118"/>
      <c r="GT10" s="118"/>
      <c r="GU10" s="118"/>
      <c r="GV10" s="118"/>
      <c r="GW10" s="118"/>
      <c r="GX10" s="118"/>
      <c r="GY10" s="118"/>
      <c r="GZ10" s="118"/>
      <c r="HA10" s="118"/>
      <c r="HB10" s="118"/>
      <c r="HC10" s="118"/>
      <c r="HD10" s="118"/>
      <c r="HE10" s="118"/>
      <c r="HF10" s="118"/>
      <c r="HG10" s="118"/>
      <c r="HH10" s="118"/>
      <c r="HI10" s="118"/>
      <c r="HJ10" s="118"/>
      <c r="HK10" s="118"/>
      <c r="HL10" s="118"/>
      <c r="HM10" s="118"/>
      <c r="HN10" s="118"/>
      <c r="HO10" s="118"/>
      <c r="HP10" s="118"/>
      <c r="HQ10" s="118"/>
      <c r="HR10" s="118"/>
      <c r="HS10" s="118"/>
      <c r="HT10" s="118"/>
      <c r="HU10" s="118"/>
      <c r="HV10" s="118"/>
      <c r="HW10" s="118"/>
      <c r="HX10" s="118"/>
      <c r="HY10" s="118"/>
      <c r="HZ10" s="118"/>
      <c r="IA10" s="118"/>
      <c r="IB10" s="118"/>
      <c r="IC10" s="118"/>
      <c r="ID10" s="118"/>
      <c r="IE10" s="118"/>
      <c r="IF10" s="118"/>
      <c r="IG10" s="118"/>
      <c r="IH10" s="118"/>
      <c r="II10" s="118"/>
      <c r="IJ10" s="118"/>
      <c r="IK10" s="118"/>
      <c r="IL10" s="118"/>
      <c r="IM10" s="118"/>
    </row>
    <row r="11" s="143" customFormat="1" ht="24.75" customHeight="1" spans="1:247">
      <c r="A11" s="158"/>
      <c r="B11" s="158"/>
      <c r="C11" s="158"/>
      <c r="D11" s="159"/>
      <c r="E11" s="158"/>
      <c r="F11" s="92"/>
      <c r="G11" s="92"/>
      <c r="H11" s="92"/>
      <c r="I11" s="169"/>
      <c r="J11" s="169"/>
      <c r="K11" s="170"/>
      <c r="L11" s="170"/>
      <c r="M11" s="170"/>
      <c r="N11" s="170"/>
      <c r="O11" s="170"/>
      <c r="P11" s="169"/>
      <c r="Q11" s="174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  <c r="AT11" s="118"/>
      <c r="AU11" s="118"/>
      <c r="AV11" s="118"/>
      <c r="AW11" s="118"/>
      <c r="AX11" s="118"/>
      <c r="AY11" s="118"/>
      <c r="AZ11" s="118"/>
      <c r="BA11" s="118"/>
      <c r="BB11" s="118"/>
      <c r="BC11" s="118"/>
      <c r="BD11" s="118"/>
      <c r="BE11" s="118"/>
      <c r="BF11" s="118"/>
      <c r="BG11" s="118"/>
      <c r="BH11" s="118"/>
      <c r="BI11" s="118"/>
      <c r="BJ11" s="118"/>
      <c r="BK11" s="118"/>
      <c r="BL11" s="118"/>
      <c r="BM11" s="118"/>
      <c r="BN11" s="118"/>
      <c r="BO11" s="118"/>
      <c r="BP11" s="118"/>
      <c r="BQ11" s="118"/>
      <c r="BR11" s="118"/>
      <c r="BS11" s="118"/>
      <c r="BT11" s="118"/>
      <c r="BU11" s="118"/>
      <c r="BV11" s="118"/>
      <c r="BW11" s="118"/>
      <c r="BX11" s="118"/>
      <c r="BY11" s="118"/>
      <c r="BZ11" s="118"/>
      <c r="CA11" s="118"/>
      <c r="CB11" s="118"/>
      <c r="CC11" s="118"/>
      <c r="CD11" s="118"/>
      <c r="CE11" s="118"/>
      <c r="CF11" s="118"/>
      <c r="CG11" s="118"/>
      <c r="CH11" s="118"/>
      <c r="CI11" s="118"/>
      <c r="CJ11" s="118"/>
      <c r="CK11" s="118"/>
      <c r="CL11" s="118"/>
      <c r="CM11" s="118"/>
      <c r="CN11" s="118"/>
      <c r="CO11" s="118"/>
      <c r="CP11" s="118"/>
      <c r="CQ11" s="118"/>
      <c r="CR11" s="118"/>
      <c r="CS11" s="118"/>
      <c r="CT11" s="118"/>
      <c r="CU11" s="118"/>
      <c r="CV11" s="118"/>
      <c r="CW11" s="118"/>
      <c r="CX11" s="118"/>
      <c r="CY11" s="118"/>
      <c r="CZ11" s="118"/>
      <c r="DA11" s="118"/>
      <c r="DB11" s="118"/>
      <c r="DC11" s="118"/>
      <c r="DD11" s="118"/>
      <c r="DE11" s="118"/>
      <c r="DF11" s="118"/>
      <c r="DG11" s="118"/>
      <c r="DH11" s="118"/>
      <c r="DI11" s="118"/>
      <c r="DJ11" s="118"/>
      <c r="DK11" s="118"/>
      <c r="DL11" s="118"/>
      <c r="DM11" s="118"/>
      <c r="DN11" s="118"/>
      <c r="DO11" s="118"/>
      <c r="DP11" s="118"/>
      <c r="DQ11" s="118"/>
      <c r="DR11" s="118"/>
      <c r="DS11" s="118"/>
      <c r="DT11" s="118"/>
      <c r="DU11" s="118"/>
      <c r="DV11" s="118"/>
      <c r="DW11" s="118"/>
      <c r="DX11" s="118"/>
      <c r="DY11" s="118"/>
      <c r="DZ11" s="118"/>
      <c r="EA11" s="118"/>
      <c r="EB11" s="118"/>
      <c r="EC11" s="118"/>
      <c r="ED11" s="118"/>
      <c r="EE11" s="118"/>
      <c r="EF11" s="118"/>
      <c r="EG11" s="118"/>
      <c r="EH11" s="118"/>
      <c r="EI11" s="118"/>
      <c r="EJ11" s="118"/>
      <c r="EK11" s="118"/>
      <c r="EL11" s="118"/>
      <c r="EM11" s="118"/>
      <c r="EN11" s="118"/>
      <c r="EO11" s="118"/>
      <c r="EP11" s="118"/>
      <c r="EQ11" s="118"/>
      <c r="ER11" s="118"/>
      <c r="ES11" s="118"/>
      <c r="ET11" s="118"/>
      <c r="EU11" s="118"/>
      <c r="EV11" s="118"/>
      <c r="EW11" s="118"/>
      <c r="EX11" s="118"/>
      <c r="EY11" s="118"/>
      <c r="EZ11" s="118"/>
      <c r="FA11" s="118"/>
      <c r="FB11" s="118"/>
      <c r="FC11" s="118"/>
      <c r="FD11" s="118"/>
      <c r="FE11" s="118"/>
      <c r="FF11" s="118"/>
      <c r="FG11" s="118"/>
      <c r="FH11" s="118"/>
      <c r="FI11" s="118"/>
      <c r="FJ11" s="118"/>
      <c r="FK11" s="118"/>
      <c r="FL11" s="118"/>
      <c r="FM11" s="118"/>
      <c r="FN11" s="118"/>
      <c r="FO11" s="118"/>
      <c r="FP11" s="118"/>
      <c r="FQ11" s="118"/>
      <c r="FR11" s="118"/>
      <c r="FS11" s="118"/>
      <c r="FT11" s="118"/>
      <c r="FU11" s="118"/>
      <c r="FV11" s="118"/>
      <c r="FW11" s="118"/>
      <c r="FX11" s="118"/>
      <c r="FY11" s="118"/>
      <c r="FZ11" s="118"/>
      <c r="GA11" s="118"/>
      <c r="GB11" s="118"/>
      <c r="GC11" s="118"/>
      <c r="GD11" s="118"/>
      <c r="GE11" s="118"/>
      <c r="GF11" s="118"/>
      <c r="GG11" s="118"/>
      <c r="GH11" s="118"/>
      <c r="GI11" s="118"/>
      <c r="GJ11" s="118"/>
      <c r="GK11" s="118"/>
      <c r="GL11" s="118"/>
      <c r="GM11" s="118"/>
      <c r="GN11" s="118"/>
      <c r="GO11" s="118"/>
      <c r="GP11" s="118"/>
      <c r="GQ11" s="118"/>
      <c r="GR11" s="118"/>
      <c r="GS11" s="118"/>
      <c r="GT11" s="118"/>
      <c r="GU11" s="118"/>
      <c r="GV11" s="118"/>
      <c r="GW11" s="118"/>
      <c r="GX11" s="118"/>
      <c r="GY11" s="118"/>
      <c r="GZ11" s="118"/>
      <c r="HA11" s="118"/>
      <c r="HB11" s="118"/>
      <c r="HC11" s="118"/>
      <c r="HD11" s="118"/>
      <c r="HE11" s="118"/>
      <c r="HF11" s="118"/>
      <c r="HG11" s="118"/>
      <c r="HH11" s="118"/>
      <c r="HI11" s="118"/>
      <c r="HJ11" s="118"/>
      <c r="HK11" s="118"/>
      <c r="HL11" s="118"/>
      <c r="HM11" s="118"/>
      <c r="HN11" s="118"/>
      <c r="HO11" s="118"/>
      <c r="HP11" s="118"/>
      <c r="HQ11" s="118"/>
      <c r="HR11" s="118"/>
      <c r="HS11" s="118"/>
      <c r="HT11" s="118"/>
      <c r="HU11" s="118"/>
      <c r="HV11" s="118"/>
      <c r="HW11" s="118"/>
      <c r="HX11" s="118"/>
      <c r="HY11" s="118"/>
      <c r="HZ11" s="118"/>
      <c r="IA11" s="118"/>
      <c r="IB11" s="118"/>
      <c r="IC11" s="118"/>
      <c r="ID11" s="118"/>
      <c r="IE11" s="118"/>
      <c r="IF11" s="118"/>
      <c r="IG11" s="118"/>
      <c r="IH11" s="118"/>
      <c r="II11" s="118"/>
      <c r="IJ11" s="118"/>
      <c r="IK11" s="118"/>
      <c r="IL11" s="118"/>
      <c r="IM11" s="118"/>
    </row>
    <row r="12" s="143" customFormat="1" ht="24.75" customHeight="1" spans="1:247">
      <c r="A12" s="158"/>
      <c r="B12" s="158"/>
      <c r="C12" s="158"/>
      <c r="D12" s="159"/>
      <c r="E12" s="158"/>
      <c r="F12" s="92"/>
      <c r="G12" s="92"/>
      <c r="H12" s="92"/>
      <c r="I12" s="169"/>
      <c r="J12" s="169"/>
      <c r="K12" s="170"/>
      <c r="L12" s="170"/>
      <c r="M12" s="170"/>
      <c r="N12" s="170"/>
      <c r="O12" s="170"/>
      <c r="P12" s="169"/>
      <c r="Q12" s="174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8"/>
      <c r="AS12" s="118"/>
      <c r="AT12" s="118"/>
      <c r="AU12" s="118"/>
      <c r="AV12" s="118"/>
      <c r="AW12" s="118"/>
      <c r="AX12" s="118"/>
      <c r="AY12" s="118"/>
      <c r="AZ12" s="118"/>
      <c r="BA12" s="118"/>
      <c r="BB12" s="118"/>
      <c r="BC12" s="118"/>
      <c r="BD12" s="118"/>
      <c r="BE12" s="118"/>
      <c r="BF12" s="118"/>
      <c r="BG12" s="118"/>
      <c r="BH12" s="118"/>
      <c r="BI12" s="118"/>
      <c r="BJ12" s="118"/>
      <c r="BK12" s="118"/>
      <c r="BL12" s="118"/>
      <c r="BM12" s="118"/>
      <c r="BN12" s="118"/>
      <c r="BO12" s="118"/>
      <c r="BP12" s="118"/>
      <c r="BQ12" s="118"/>
      <c r="BR12" s="118"/>
      <c r="BS12" s="118"/>
      <c r="BT12" s="118"/>
      <c r="BU12" s="118"/>
      <c r="BV12" s="118"/>
      <c r="BW12" s="118"/>
      <c r="BX12" s="118"/>
      <c r="BY12" s="118"/>
      <c r="BZ12" s="118"/>
      <c r="CA12" s="118"/>
      <c r="CB12" s="118"/>
      <c r="CC12" s="118"/>
      <c r="CD12" s="118"/>
      <c r="CE12" s="118"/>
      <c r="CF12" s="118"/>
      <c r="CG12" s="118"/>
      <c r="CH12" s="118"/>
      <c r="CI12" s="118"/>
      <c r="CJ12" s="118"/>
      <c r="CK12" s="118"/>
      <c r="CL12" s="118"/>
      <c r="CM12" s="118"/>
      <c r="CN12" s="118"/>
      <c r="CO12" s="118"/>
      <c r="CP12" s="118"/>
      <c r="CQ12" s="118"/>
      <c r="CR12" s="118"/>
      <c r="CS12" s="118"/>
      <c r="CT12" s="118"/>
      <c r="CU12" s="118"/>
      <c r="CV12" s="118"/>
      <c r="CW12" s="118"/>
      <c r="CX12" s="118"/>
      <c r="CY12" s="118"/>
      <c r="CZ12" s="118"/>
      <c r="DA12" s="118"/>
      <c r="DB12" s="118"/>
      <c r="DC12" s="118"/>
      <c r="DD12" s="118"/>
      <c r="DE12" s="118"/>
      <c r="DF12" s="118"/>
      <c r="DG12" s="118"/>
      <c r="DH12" s="118"/>
      <c r="DI12" s="118"/>
      <c r="DJ12" s="118"/>
      <c r="DK12" s="118"/>
      <c r="DL12" s="118"/>
      <c r="DM12" s="118"/>
      <c r="DN12" s="118"/>
      <c r="DO12" s="118"/>
      <c r="DP12" s="118"/>
      <c r="DQ12" s="118"/>
      <c r="DR12" s="118"/>
      <c r="DS12" s="118"/>
      <c r="DT12" s="118"/>
      <c r="DU12" s="118"/>
      <c r="DV12" s="118"/>
      <c r="DW12" s="118"/>
      <c r="DX12" s="118"/>
      <c r="DY12" s="118"/>
      <c r="DZ12" s="118"/>
      <c r="EA12" s="118"/>
      <c r="EB12" s="118"/>
      <c r="EC12" s="118"/>
      <c r="ED12" s="118"/>
      <c r="EE12" s="118"/>
      <c r="EF12" s="118"/>
      <c r="EG12" s="118"/>
      <c r="EH12" s="118"/>
      <c r="EI12" s="118"/>
      <c r="EJ12" s="118"/>
      <c r="EK12" s="118"/>
      <c r="EL12" s="118"/>
      <c r="EM12" s="118"/>
      <c r="EN12" s="118"/>
      <c r="EO12" s="118"/>
      <c r="EP12" s="118"/>
      <c r="EQ12" s="118"/>
      <c r="ER12" s="118"/>
      <c r="ES12" s="118"/>
      <c r="ET12" s="118"/>
      <c r="EU12" s="118"/>
      <c r="EV12" s="118"/>
      <c r="EW12" s="118"/>
      <c r="EX12" s="118"/>
      <c r="EY12" s="118"/>
      <c r="EZ12" s="118"/>
      <c r="FA12" s="118"/>
      <c r="FB12" s="118"/>
      <c r="FC12" s="118"/>
      <c r="FD12" s="118"/>
      <c r="FE12" s="118"/>
      <c r="FF12" s="118"/>
      <c r="FG12" s="118"/>
      <c r="FH12" s="118"/>
      <c r="FI12" s="118"/>
      <c r="FJ12" s="118"/>
      <c r="FK12" s="118"/>
      <c r="FL12" s="118"/>
      <c r="FM12" s="118"/>
      <c r="FN12" s="118"/>
      <c r="FO12" s="118"/>
      <c r="FP12" s="118"/>
      <c r="FQ12" s="118"/>
      <c r="FR12" s="118"/>
      <c r="FS12" s="118"/>
      <c r="FT12" s="118"/>
      <c r="FU12" s="118"/>
      <c r="FV12" s="118"/>
      <c r="FW12" s="118"/>
      <c r="FX12" s="118"/>
      <c r="FY12" s="118"/>
      <c r="FZ12" s="118"/>
      <c r="GA12" s="118"/>
      <c r="GB12" s="118"/>
      <c r="GC12" s="118"/>
      <c r="GD12" s="118"/>
      <c r="GE12" s="118"/>
      <c r="GF12" s="118"/>
      <c r="GG12" s="118"/>
      <c r="GH12" s="118"/>
      <c r="GI12" s="118"/>
      <c r="GJ12" s="118"/>
      <c r="GK12" s="118"/>
      <c r="GL12" s="118"/>
      <c r="GM12" s="118"/>
      <c r="GN12" s="118"/>
      <c r="GO12" s="118"/>
      <c r="GP12" s="118"/>
      <c r="GQ12" s="118"/>
      <c r="GR12" s="118"/>
      <c r="GS12" s="118"/>
      <c r="GT12" s="118"/>
      <c r="GU12" s="118"/>
      <c r="GV12" s="118"/>
      <c r="GW12" s="118"/>
      <c r="GX12" s="118"/>
      <c r="GY12" s="118"/>
      <c r="GZ12" s="118"/>
      <c r="HA12" s="118"/>
      <c r="HB12" s="118"/>
      <c r="HC12" s="118"/>
      <c r="HD12" s="118"/>
      <c r="HE12" s="118"/>
      <c r="HF12" s="118"/>
      <c r="HG12" s="118"/>
      <c r="HH12" s="118"/>
      <c r="HI12" s="118"/>
      <c r="HJ12" s="118"/>
      <c r="HK12" s="118"/>
      <c r="HL12" s="118"/>
      <c r="HM12" s="118"/>
      <c r="HN12" s="118"/>
      <c r="HO12" s="118"/>
      <c r="HP12" s="118"/>
      <c r="HQ12" s="118"/>
      <c r="HR12" s="118"/>
      <c r="HS12" s="118"/>
      <c r="HT12" s="118"/>
      <c r="HU12" s="118"/>
      <c r="HV12" s="118"/>
      <c r="HW12" s="118"/>
      <c r="HX12" s="118"/>
      <c r="HY12" s="118"/>
      <c r="HZ12" s="118"/>
      <c r="IA12" s="118"/>
      <c r="IB12" s="118"/>
      <c r="IC12" s="118"/>
      <c r="ID12" s="118"/>
      <c r="IE12" s="118"/>
      <c r="IF12" s="118"/>
      <c r="IG12" s="118"/>
      <c r="IH12" s="118"/>
      <c r="II12" s="118"/>
      <c r="IJ12" s="118"/>
      <c r="IK12" s="118"/>
      <c r="IL12" s="118"/>
      <c r="IM12" s="118"/>
    </row>
    <row r="13" s="143" customFormat="1" ht="24.75" customHeight="1" spans="1:247">
      <c r="A13" s="158"/>
      <c r="B13" s="158"/>
      <c r="C13" s="158"/>
      <c r="D13" s="159"/>
      <c r="E13" s="158"/>
      <c r="F13" s="92"/>
      <c r="G13" s="92"/>
      <c r="H13" s="92"/>
      <c r="I13" s="169"/>
      <c r="J13" s="169"/>
      <c r="K13" s="170"/>
      <c r="L13" s="170"/>
      <c r="M13" s="170"/>
      <c r="N13" s="170"/>
      <c r="O13" s="170"/>
      <c r="P13" s="169"/>
      <c r="Q13" s="174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</row>
    <row r="14" s="143" customFormat="1" ht="24.75" customHeight="1" spans="1:247">
      <c r="A14" s="158"/>
      <c r="B14" s="158"/>
      <c r="C14" s="158"/>
      <c r="D14" s="159"/>
      <c r="E14" s="158"/>
      <c r="F14" s="92"/>
      <c r="G14" s="92"/>
      <c r="H14" s="92"/>
      <c r="I14" s="169"/>
      <c r="J14" s="169"/>
      <c r="K14" s="170"/>
      <c r="L14" s="170"/>
      <c r="M14" s="170"/>
      <c r="N14" s="170"/>
      <c r="O14" s="170"/>
      <c r="P14" s="169"/>
      <c r="Q14" s="174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</row>
    <row r="15" s="143" customFormat="1" ht="24.75" customHeight="1" spans="1:247">
      <c r="A15" s="158"/>
      <c r="B15" s="158"/>
      <c r="C15" s="158"/>
      <c r="D15" s="159"/>
      <c r="E15" s="158"/>
      <c r="F15" s="92"/>
      <c r="G15" s="92"/>
      <c r="H15" s="92"/>
      <c r="I15" s="169"/>
      <c r="J15" s="169"/>
      <c r="K15" s="170"/>
      <c r="L15" s="170"/>
      <c r="M15" s="170"/>
      <c r="N15" s="170"/>
      <c r="O15" s="170"/>
      <c r="P15" s="169"/>
      <c r="Q15" s="174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</row>
    <row r="16" s="143" customFormat="1" ht="24.75" customHeight="1" spans="1:247">
      <c r="A16" s="158"/>
      <c r="B16" s="158"/>
      <c r="C16" s="158"/>
      <c r="D16" s="159"/>
      <c r="E16" s="158"/>
      <c r="F16" s="92"/>
      <c r="G16" s="92"/>
      <c r="H16" s="92"/>
      <c r="I16" s="169"/>
      <c r="J16" s="169"/>
      <c r="K16" s="170"/>
      <c r="L16" s="170"/>
      <c r="M16" s="170"/>
      <c r="N16" s="170"/>
      <c r="O16" s="170"/>
      <c r="P16" s="169"/>
      <c r="Q16" s="174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</row>
    <row r="17" s="143" customFormat="1" ht="24.75" customHeight="1" spans="1:247">
      <c r="A17" s="158"/>
      <c r="B17" s="158"/>
      <c r="C17" s="158"/>
      <c r="D17" s="159"/>
      <c r="E17" s="158"/>
      <c r="F17" s="92"/>
      <c r="G17" s="92"/>
      <c r="H17" s="92"/>
      <c r="I17" s="169"/>
      <c r="J17" s="169"/>
      <c r="K17" s="170"/>
      <c r="L17" s="170"/>
      <c r="M17" s="170"/>
      <c r="N17" s="170"/>
      <c r="O17" s="170"/>
      <c r="P17" s="169"/>
      <c r="Q17" s="174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</row>
    <row r="18" ht="24.75" customHeight="1" spans="1:247">
      <c r="A18" s="107"/>
      <c r="B18" s="107"/>
      <c r="C18" s="107"/>
      <c r="D18" s="159"/>
      <c r="E18" s="160"/>
      <c r="F18" s="109"/>
      <c r="G18" s="109"/>
      <c r="H18" s="109"/>
      <c r="I18" s="169"/>
      <c r="J18" s="169"/>
      <c r="K18" s="170"/>
      <c r="L18" s="170"/>
      <c r="M18" s="170"/>
      <c r="N18" s="170"/>
      <c r="O18" s="170"/>
      <c r="P18" s="169"/>
      <c r="Q18" s="30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4.75" customHeight="1" spans="1:247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4.75" customHeight="1" spans="1:247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B9" sqref="B9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119"/>
      <c r="B1" s="120"/>
      <c r="C1" s="120"/>
      <c r="D1" s="120"/>
      <c r="E1" s="120"/>
      <c r="F1" s="121" t="s">
        <v>109</v>
      </c>
    </row>
    <row r="2" ht="24" customHeight="1" spans="1:6">
      <c r="A2" s="122" t="s">
        <v>110</v>
      </c>
      <c r="B2" s="122"/>
      <c r="C2" s="122"/>
      <c r="D2" s="122"/>
      <c r="E2" s="122"/>
      <c r="F2" s="122"/>
    </row>
    <row r="3" customHeight="1" spans="1:6">
      <c r="A3" s="123"/>
      <c r="B3" s="123"/>
      <c r="C3" s="123"/>
      <c r="D3" s="124"/>
      <c r="E3" s="124"/>
      <c r="F3" s="125" t="s">
        <v>2</v>
      </c>
    </row>
    <row r="4" ht="17.25" customHeight="1" spans="1:6">
      <c r="A4" s="126" t="s">
        <v>3</v>
      </c>
      <c r="B4" s="126"/>
      <c r="C4" s="126" t="s">
        <v>4</v>
      </c>
      <c r="D4" s="126"/>
      <c r="E4" s="126"/>
      <c r="F4" s="126"/>
    </row>
    <row r="5" ht="17.25" customHeight="1" spans="1:6">
      <c r="A5" s="127" t="s">
        <v>5</v>
      </c>
      <c r="B5" s="127" t="s">
        <v>6</v>
      </c>
      <c r="C5" s="128" t="s">
        <v>5</v>
      </c>
      <c r="D5" s="127" t="s">
        <v>80</v>
      </c>
      <c r="E5" s="128" t="s">
        <v>111</v>
      </c>
      <c r="F5" s="127" t="s">
        <v>112</v>
      </c>
    </row>
    <row r="6" s="118" customFormat="1" ht="15" customHeight="1" spans="1:6">
      <c r="A6" s="129" t="s">
        <v>113</v>
      </c>
      <c r="B6" s="130">
        <v>45.5</v>
      </c>
      <c r="C6" s="129" t="s">
        <v>11</v>
      </c>
      <c r="D6" s="131"/>
      <c r="E6" s="131"/>
      <c r="F6" s="132">
        <v>0</v>
      </c>
    </row>
    <row r="7" s="118" customFormat="1" ht="15" customHeight="1" spans="1:6">
      <c r="A7" s="129" t="s">
        <v>114</v>
      </c>
      <c r="B7" s="133">
        <v>45.5</v>
      </c>
      <c r="C7" s="134" t="s">
        <v>15</v>
      </c>
      <c r="D7" s="132"/>
      <c r="E7" s="132"/>
      <c r="F7" s="132">
        <v>0</v>
      </c>
    </row>
    <row r="8" s="118" customFormat="1" ht="15" customHeight="1" spans="1:6">
      <c r="A8" s="129" t="s">
        <v>18</v>
      </c>
      <c r="B8" s="135"/>
      <c r="C8" s="129" t="s">
        <v>19</v>
      </c>
      <c r="D8" s="132">
        <f t="shared" ref="D8:D25" si="0">E8+F8</f>
        <v>0</v>
      </c>
      <c r="E8" s="132"/>
      <c r="F8" s="132">
        <v>0</v>
      </c>
    </row>
    <row r="9" s="118" customFormat="1" ht="15" customHeight="1" spans="1:6">
      <c r="A9" s="129" t="s">
        <v>115</v>
      </c>
      <c r="B9" s="135">
        <v>0</v>
      </c>
      <c r="C9" s="129" t="s">
        <v>23</v>
      </c>
      <c r="D9" s="132">
        <f t="shared" si="0"/>
        <v>0</v>
      </c>
      <c r="E9" s="132"/>
      <c r="F9" s="132">
        <v>0</v>
      </c>
    </row>
    <row r="10" s="118" customFormat="1" ht="15" customHeight="1" spans="1:6">
      <c r="A10" s="129"/>
      <c r="B10" s="135"/>
      <c r="C10" s="129" t="s">
        <v>27</v>
      </c>
      <c r="D10" s="136">
        <f t="shared" si="0"/>
        <v>0</v>
      </c>
      <c r="E10" s="136"/>
      <c r="F10" s="132">
        <v>0</v>
      </c>
    </row>
    <row r="11" s="118" customFormat="1" ht="15" customHeight="1" spans="1:6">
      <c r="A11" s="129"/>
      <c r="B11" s="135"/>
      <c r="C11" s="129" t="s">
        <v>31</v>
      </c>
      <c r="D11" s="136">
        <f t="shared" si="0"/>
        <v>0</v>
      </c>
      <c r="E11" s="136"/>
      <c r="F11" s="132">
        <v>0</v>
      </c>
    </row>
    <row r="12" s="118" customFormat="1" ht="15" customHeight="1" spans="1:6">
      <c r="A12" s="129"/>
      <c r="B12" s="135"/>
      <c r="C12" s="129" t="s">
        <v>35</v>
      </c>
      <c r="D12" s="137">
        <v>45.5</v>
      </c>
      <c r="E12" s="137">
        <v>45.5</v>
      </c>
      <c r="F12" s="132">
        <v>0</v>
      </c>
    </row>
    <row r="13" s="118" customFormat="1" ht="15" customHeight="1" spans="1:6">
      <c r="A13" s="129"/>
      <c r="B13" s="135"/>
      <c r="C13" s="129" t="s">
        <v>39</v>
      </c>
      <c r="D13" s="137"/>
      <c r="E13" s="137"/>
      <c r="F13" s="132">
        <v>0</v>
      </c>
    </row>
    <row r="14" s="118" customFormat="1" ht="15" customHeight="1" spans="1:6">
      <c r="A14" s="138"/>
      <c r="B14" s="135"/>
      <c r="C14" s="129" t="s">
        <v>43</v>
      </c>
      <c r="D14" s="136">
        <f t="shared" si="0"/>
        <v>0</v>
      </c>
      <c r="E14" s="136"/>
      <c r="F14" s="132">
        <v>0</v>
      </c>
    </row>
    <row r="15" s="118" customFormat="1" ht="15" customHeight="1" spans="1:6">
      <c r="A15" s="129"/>
      <c r="B15" s="135"/>
      <c r="C15" s="129" t="s">
        <v>46</v>
      </c>
      <c r="D15" s="136">
        <f t="shared" si="0"/>
        <v>0</v>
      </c>
      <c r="E15" s="136"/>
      <c r="F15" s="132">
        <v>0</v>
      </c>
    </row>
    <row r="16" s="118" customFormat="1" ht="15" customHeight="1" spans="1:6">
      <c r="A16" s="129"/>
      <c r="B16" s="135"/>
      <c r="C16" s="129" t="s">
        <v>49</v>
      </c>
      <c r="D16" s="136">
        <f t="shared" si="0"/>
        <v>0</v>
      </c>
      <c r="E16" s="136"/>
      <c r="F16" s="132">
        <v>0</v>
      </c>
    </row>
    <row r="17" s="118" customFormat="1" ht="15" customHeight="1" spans="1:6">
      <c r="A17" s="129"/>
      <c r="B17" s="135"/>
      <c r="C17" s="129" t="s">
        <v>52</v>
      </c>
      <c r="D17" s="136">
        <f t="shared" si="0"/>
        <v>0</v>
      </c>
      <c r="E17" s="136"/>
      <c r="F17" s="132">
        <v>0</v>
      </c>
    </row>
    <row r="18" s="118" customFormat="1" ht="15" customHeight="1" spans="1:6">
      <c r="A18" s="129"/>
      <c r="B18" s="135"/>
      <c r="C18" s="139" t="s">
        <v>55</v>
      </c>
      <c r="D18" s="136">
        <f t="shared" si="0"/>
        <v>0</v>
      </c>
      <c r="E18" s="136"/>
      <c r="F18" s="132">
        <v>0</v>
      </c>
    </row>
    <row r="19" s="118" customFormat="1" ht="15" customHeight="1" spans="1:6">
      <c r="A19" s="129"/>
      <c r="B19" s="135"/>
      <c r="C19" s="139" t="s">
        <v>58</v>
      </c>
      <c r="D19" s="136">
        <f t="shared" si="0"/>
        <v>0</v>
      </c>
      <c r="E19" s="136"/>
      <c r="F19" s="132">
        <v>0</v>
      </c>
    </row>
    <row r="20" s="118" customFormat="1" ht="15" customHeight="1" spans="1:6">
      <c r="A20" s="129"/>
      <c r="B20" s="135"/>
      <c r="C20" s="139" t="s">
        <v>61</v>
      </c>
      <c r="D20" s="136">
        <f t="shared" si="0"/>
        <v>0</v>
      </c>
      <c r="E20" s="136"/>
      <c r="F20" s="132">
        <v>0</v>
      </c>
    </row>
    <row r="21" s="118" customFormat="1" ht="15" customHeight="1" spans="1:6">
      <c r="A21" s="129"/>
      <c r="B21" s="135"/>
      <c r="C21" s="139" t="s">
        <v>64</v>
      </c>
      <c r="D21" s="136">
        <f t="shared" si="0"/>
        <v>0</v>
      </c>
      <c r="E21" s="136"/>
      <c r="F21" s="132">
        <v>0</v>
      </c>
    </row>
    <row r="22" s="118" customFormat="1" ht="15" customHeight="1" spans="1:6">
      <c r="A22" s="129"/>
      <c r="B22" s="135"/>
      <c r="C22" s="139" t="s">
        <v>65</v>
      </c>
      <c r="D22" s="136">
        <f t="shared" si="0"/>
        <v>0</v>
      </c>
      <c r="E22" s="136"/>
      <c r="F22" s="132">
        <v>0</v>
      </c>
    </row>
    <row r="23" s="118" customFormat="1" ht="15" customHeight="1" spans="1:6">
      <c r="A23" s="129"/>
      <c r="B23" s="135"/>
      <c r="C23" s="139" t="s">
        <v>66</v>
      </c>
      <c r="D23" s="136">
        <f t="shared" si="0"/>
        <v>0</v>
      </c>
      <c r="E23" s="136"/>
      <c r="F23" s="132">
        <v>0</v>
      </c>
    </row>
    <row r="24" s="118" customFormat="1" ht="15" customHeight="1" spans="1:6">
      <c r="A24" s="129"/>
      <c r="B24" s="135"/>
      <c r="C24" s="139" t="s">
        <v>67</v>
      </c>
      <c r="D24" s="136">
        <f t="shared" si="0"/>
        <v>0</v>
      </c>
      <c r="E24" s="136"/>
      <c r="F24" s="132">
        <v>0</v>
      </c>
    </row>
    <row r="25" s="118" customFormat="1" ht="15" customHeight="1" spans="1:6">
      <c r="A25" s="129"/>
      <c r="B25" s="135"/>
      <c r="C25" s="139" t="s">
        <v>68</v>
      </c>
      <c r="D25" s="136">
        <f t="shared" si="0"/>
        <v>0</v>
      </c>
      <c r="E25" s="136"/>
      <c r="F25" s="132">
        <v>0</v>
      </c>
    </row>
    <row r="26" s="118" customFormat="1" ht="15" customHeight="1" spans="1:6">
      <c r="A26" s="140" t="s">
        <v>69</v>
      </c>
      <c r="B26" s="131">
        <f>B6+B9</f>
        <v>45.5</v>
      </c>
      <c r="C26" s="140" t="s">
        <v>70</v>
      </c>
      <c r="D26" s="136">
        <f>SUM(D6:D25)</f>
        <v>45.5</v>
      </c>
      <c r="E26" s="136">
        <f>SUM(E6:E25)</f>
        <v>45.5</v>
      </c>
      <c r="F26" s="132">
        <f>SUM(F6:F25)</f>
        <v>0</v>
      </c>
    </row>
    <row r="27" spans="1:6">
      <c r="A27" s="141"/>
      <c r="B27" s="141"/>
      <c r="C27" s="141"/>
      <c r="D27" s="141"/>
      <c r="E27" s="141"/>
      <c r="F27" s="141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23"/>
  <sheetViews>
    <sheetView showGridLines="0" showZeros="0" workbookViewId="0">
      <selection activeCell="I12" sqref="I12"/>
    </sheetView>
  </sheetViews>
  <sheetFormatPr defaultColWidth="9" defaultRowHeight="18.95" customHeight="1"/>
  <cols>
    <col min="1" max="2" width="5.375" style="74" customWidth="1"/>
    <col min="3" max="3" width="7.625" style="74" customWidth="1"/>
    <col min="4" max="4" width="24.125" style="75" customWidth="1"/>
    <col min="5" max="12" width="8.625" style="76" customWidth="1"/>
    <col min="13" max="17" width="8.625" style="77" customWidth="1"/>
    <col min="18" max="18" width="8.625" style="78" customWidth="1"/>
    <col min="19" max="246" width="8" style="77" customWidth="1"/>
    <col min="247" max="251" width="6.875" style="78" customWidth="1"/>
    <col min="252" max="16384" width="9" style="78"/>
  </cols>
  <sheetData>
    <row r="1" ht="23.25" customHeight="1" spans="1:246">
      <c r="A1" s="80"/>
      <c r="B1" s="80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30"/>
      <c r="P1" s="79"/>
      <c r="Q1" s="79"/>
      <c r="R1" s="79" t="s">
        <v>116</v>
      </c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</row>
    <row r="2" ht="23.25" customHeight="1" spans="1:246">
      <c r="A2" s="82" t="s">
        <v>117</v>
      </c>
      <c r="B2" s="82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</row>
    <row r="3" s="72" customFormat="1" ht="23.25" customHeight="1" spans="1:246">
      <c r="A3" s="99"/>
      <c r="B3" s="84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98"/>
      <c r="P3" s="79"/>
      <c r="Q3" s="79"/>
      <c r="R3" s="115" t="s">
        <v>77</v>
      </c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F3" s="98"/>
      <c r="CG3" s="98"/>
      <c r="CH3" s="98"/>
      <c r="CI3" s="98"/>
      <c r="CJ3" s="98"/>
      <c r="CK3" s="98"/>
      <c r="CL3" s="98"/>
      <c r="CM3" s="98"/>
      <c r="CN3" s="98"/>
      <c r="CO3" s="98"/>
      <c r="CP3" s="98"/>
      <c r="CQ3" s="98"/>
      <c r="CR3" s="98"/>
      <c r="CS3" s="98"/>
      <c r="CT3" s="98"/>
      <c r="CU3" s="98"/>
      <c r="CV3" s="98"/>
      <c r="CW3" s="98"/>
      <c r="CX3" s="98"/>
      <c r="CY3" s="98"/>
      <c r="CZ3" s="98"/>
      <c r="DA3" s="98"/>
      <c r="DB3" s="98"/>
      <c r="DC3" s="98"/>
      <c r="DD3" s="98"/>
      <c r="DE3" s="98"/>
      <c r="DF3" s="98"/>
      <c r="DG3" s="98"/>
      <c r="DH3" s="98"/>
      <c r="DI3" s="98"/>
      <c r="DJ3" s="98"/>
      <c r="DK3" s="98"/>
      <c r="DL3" s="98"/>
      <c r="DM3" s="98"/>
      <c r="DN3" s="98"/>
      <c r="DO3" s="98"/>
      <c r="DP3" s="98"/>
      <c r="DQ3" s="98"/>
      <c r="DR3" s="98"/>
      <c r="DS3" s="98"/>
      <c r="DT3" s="98"/>
      <c r="DU3" s="98"/>
      <c r="DV3" s="98"/>
      <c r="DW3" s="98"/>
      <c r="DX3" s="98"/>
      <c r="DY3" s="98"/>
      <c r="DZ3" s="98"/>
      <c r="EA3" s="98"/>
      <c r="EB3" s="98"/>
      <c r="EC3" s="98"/>
      <c r="ED3" s="98"/>
      <c r="EE3" s="98"/>
      <c r="EF3" s="98"/>
      <c r="EG3" s="98"/>
      <c r="EH3" s="98"/>
      <c r="EI3" s="98"/>
      <c r="EJ3" s="98"/>
      <c r="EK3" s="98"/>
      <c r="EL3" s="98"/>
      <c r="EM3" s="98"/>
      <c r="EN3" s="98"/>
      <c r="EO3" s="98"/>
      <c r="EP3" s="98"/>
      <c r="EQ3" s="98"/>
      <c r="ER3" s="98"/>
      <c r="ES3" s="98"/>
      <c r="ET3" s="98"/>
      <c r="EU3" s="98"/>
      <c r="EV3" s="98"/>
      <c r="EW3" s="98"/>
      <c r="EX3" s="98"/>
      <c r="EY3" s="98"/>
      <c r="EZ3" s="98"/>
      <c r="FA3" s="98"/>
      <c r="FB3" s="98"/>
      <c r="FC3" s="98"/>
      <c r="FD3" s="98"/>
      <c r="FE3" s="98"/>
      <c r="FF3" s="98"/>
      <c r="FG3" s="98"/>
      <c r="FH3" s="98"/>
      <c r="FI3" s="98"/>
      <c r="FJ3" s="98"/>
      <c r="FK3" s="98"/>
      <c r="FL3" s="98"/>
      <c r="FM3" s="98"/>
      <c r="FN3" s="98"/>
      <c r="FO3" s="98"/>
      <c r="FP3" s="98"/>
      <c r="FQ3" s="98"/>
      <c r="FR3" s="98"/>
      <c r="FS3" s="98"/>
      <c r="FT3" s="98"/>
      <c r="FU3" s="98"/>
      <c r="FV3" s="98"/>
      <c r="FW3" s="98"/>
      <c r="FX3" s="98"/>
      <c r="FY3" s="98"/>
      <c r="FZ3" s="98"/>
      <c r="GA3" s="98"/>
      <c r="GB3" s="98"/>
      <c r="GC3" s="98"/>
      <c r="GD3" s="98"/>
      <c r="GE3" s="98"/>
      <c r="GF3" s="98"/>
      <c r="GG3" s="98"/>
      <c r="GH3" s="98"/>
      <c r="GI3" s="98"/>
      <c r="GJ3" s="98"/>
      <c r="GK3" s="98"/>
      <c r="GL3" s="98"/>
      <c r="GM3" s="98"/>
      <c r="GN3" s="98"/>
      <c r="GO3" s="98"/>
      <c r="GP3" s="98"/>
      <c r="GQ3" s="98"/>
      <c r="GR3" s="98"/>
      <c r="GS3" s="98"/>
      <c r="GT3" s="98"/>
      <c r="GU3" s="98"/>
      <c r="GV3" s="98"/>
      <c r="GW3" s="98"/>
      <c r="GX3" s="98"/>
      <c r="GY3" s="98"/>
      <c r="GZ3" s="98"/>
      <c r="HA3" s="98"/>
      <c r="HB3" s="98"/>
      <c r="HC3" s="98"/>
      <c r="HD3" s="98"/>
      <c r="HE3" s="98"/>
      <c r="HF3" s="98"/>
      <c r="HG3" s="98"/>
      <c r="HH3" s="98"/>
      <c r="HI3" s="98"/>
      <c r="HJ3" s="98"/>
      <c r="HK3" s="98"/>
      <c r="HL3" s="98"/>
      <c r="HM3" s="98"/>
      <c r="HN3" s="98"/>
      <c r="HO3" s="98"/>
      <c r="HP3" s="98"/>
      <c r="HQ3" s="98"/>
      <c r="HR3" s="98"/>
      <c r="HS3" s="98"/>
      <c r="HT3" s="98"/>
      <c r="HU3" s="98"/>
      <c r="HV3" s="98"/>
      <c r="HW3" s="98"/>
      <c r="HX3" s="98"/>
      <c r="HY3" s="98"/>
      <c r="HZ3" s="98"/>
      <c r="IA3" s="98"/>
      <c r="IB3" s="98"/>
      <c r="IC3" s="98"/>
      <c r="ID3" s="98"/>
      <c r="IE3" s="98"/>
      <c r="IF3" s="98"/>
      <c r="IG3" s="98"/>
      <c r="IH3" s="98"/>
      <c r="II3" s="98"/>
      <c r="IJ3" s="98"/>
      <c r="IK3" s="98"/>
      <c r="IL3" s="98"/>
    </row>
    <row r="4" s="72" customFormat="1" ht="23.25" customHeight="1" spans="1:246">
      <c r="A4" s="86" t="s">
        <v>118</v>
      </c>
      <c r="B4" s="86"/>
      <c r="C4" s="27" t="s">
        <v>78</v>
      </c>
      <c r="D4" s="27" t="s">
        <v>98</v>
      </c>
      <c r="E4" s="100" t="s">
        <v>119</v>
      </c>
      <c r="F4" s="87" t="s">
        <v>120</v>
      </c>
      <c r="G4" s="87"/>
      <c r="H4" s="87"/>
      <c r="I4" s="87"/>
      <c r="J4" s="87" t="s">
        <v>121</v>
      </c>
      <c r="K4" s="87"/>
      <c r="L4" s="87"/>
      <c r="M4" s="87"/>
      <c r="N4" s="87"/>
      <c r="O4" s="87"/>
      <c r="P4" s="87"/>
      <c r="Q4" s="87"/>
      <c r="R4" s="27" t="s">
        <v>122</v>
      </c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98"/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8"/>
      <c r="DD4" s="98"/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8"/>
      <c r="EL4" s="98"/>
      <c r="EM4" s="98"/>
      <c r="EN4" s="98"/>
      <c r="EO4" s="98"/>
      <c r="EP4" s="98"/>
      <c r="EQ4" s="98"/>
      <c r="ER4" s="98"/>
      <c r="ES4" s="98"/>
      <c r="ET4" s="98"/>
      <c r="EU4" s="98"/>
      <c r="EV4" s="98"/>
      <c r="EW4" s="98"/>
      <c r="EX4" s="98"/>
      <c r="EY4" s="98"/>
      <c r="EZ4" s="98"/>
      <c r="FA4" s="98"/>
      <c r="FB4" s="98"/>
      <c r="FC4" s="98"/>
      <c r="FD4" s="98"/>
      <c r="FE4" s="98"/>
      <c r="FF4" s="98"/>
      <c r="FG4" s="98"/>
      <c r="FH4" s="98"/>
      <c r="FI4" s="98"/>
      <c r="FJ4" s="98"/>
      <c r="FK4" s="98"/>
      <c r="FL4" s="98"/>
      <c r="FM4" s="98"/>
      <c r="FN4" s="98"/>
      <c r="FO4" s="98"/>
      <c r="FP4" s="98"/>
      <c r="FQ4" s="98"/>
      <c r="FR4" s="98"/>
      <c r="FS4" s="98"/>
      <c r="FT4" s="98"/>
      <c r="FU4" s="98"/>
      <c r="FV4" s="98"/>
      <c r="FW4" s="98"/>
      <c r="FX4" s="98"/>
      <c r="FY4" s="98"/>
      <c r="FZ4" s="98"/>
      <c r="GA4" s="98"/>
      <c r="GB4" s="98"/>
      <c r="GC4" s="98"/>
      <c r="GD4" s="98"/>
      <c r="GE4" s="98"/>
      <c r="GF4" s="98"/>
      <c r="GG4" s="98"/>
      <c r="GH4" s="98"/>
      <c r="GI4" s="98"/>
      <c r="GJ4" s="98"/>
      <c r="GK4" s="98"/>
      <c r="GL4" s="98"/>
      <c r="GM4" s="98"/>
      <c r="GN4" s="98"/>
      <c r="GO4" s="98"/>
      <c r="GP4" s="98"/>
      <c r="GQ4" s="98"/>
      <c r="GR4" s="98"/>
      <c r="GS4" s="98"/>
      <c r="GT4" s="98"/>
      <c r="GU4" s="98"/>
      <c r="GV4" s="98"/>
      <c r="GW4" s="98"/>
      <c r="GX4" s="98"/>
      <c r="GY4" s="98"/>
      <c r="GZ4" s="98"/>
      <c r="HA4" s="98"/>
      <c r="HB4" s="98"/>
      <c r="HC4" s="98"/>
      <c r="HD4" s="98"/>
      <c r="HE4" s="98"/>
      <c r="HF4" s="98"/>
      <c r="HG4" s="98"/>
      <c r="HH4" s="98"/>
      <c r="HI4" s="98"/>
      <c r="HJ4" s="98"/>
      <c r="HK4" s="98"/>
      <c r="HL4" s="98"/>
      <c r="HM4" s="98"/>
      <c r="HN4" s="98"/>
      <c r="HO4" s="98"/>
      <c r="HP4" s="98"/>
      <c r="HQ4" s="98"/>
      <c r="HR4" s="98"/>
      <c r="HS4" s="98"/>
      <c r="HT4" s="98"/>
      <c r="HU4" s="98"/>
      <c r="HV4" s="98"/>
      <c r="HW4" s="98"/>
      <c r="HX4" s="98"/>
      <c r="HY4" s="98"/>
      <c r="HZ4" s="98"/>
      <c r="IA4" s="98"/>
      <c r="IB4" s="98"/>
      <c r="IC4" s="98"/>
      <c r="ID4" s="98"/>
      <c r="IE4" s="98"/>
      <c r="IF4" s="98"/>
      <c r="IG4" s="98"/>
      <c r="IH4" s="98"/>
      <c r="II4" s="98"/>
      <c r="IJ4" s="98"/>
      <c r="IK4" s="98"/>
      <c r="IL4" s="98"/>
    </row>
    <row r="5" s="72" customFormat="1" ht="23.25" customHeight="1" spans="1:246">
      <c r="A5" s="88" t="s">
        <v>100</v>
      </c>
      <c r="B5" s="88" t="s">
        <v>101</v>
      </c>
      <c r="C5" s="27"/>
      <c r="D5" s="27"/>
      <c r="E5" s="101"/>
      <c r="F5" s="27" t="s">
        <v>80</v>
      </c>
      <c r="G5" s="27" t="s">
        <v>123</v>
      </c>
      <c r="H5" s="27" t="s">
        <v>124</v>
      </c>
      <c r="I5" s="27" t="s">
        <v>125</v>
      </c>
      <c r="J5" s="27" t="s">
        <v>80</v>
      </c>
      <c r="K5" s="27" t="s">
        <v>126</v>
      </c>
      <c r="L5" s="27" t="s">
        <v>127</v>
      </c>
      <c r="M5" s="27" t="s">
        <v>128</v>
      </c>
      <c r="N5" s="27" t="s">
        <v>129</v>
      </c>
      <c r="O5" s="27" t="s">
        <v>130</v>
      </c>
      <c r="P5" s="27" t="s">
        <v>131</v>
      </c>
      <c r="Q5" s="27" t="s">
        <v>132</v>
      </c>
      <c r="R5" s="27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  <c r="CD5" s="98"/>
      <c r="CE5" s="98"/>
      <c r="CF5" s="98"/>
      <c r="CG5" s="98"/>
      <c r="CH5" s="98"/>
      <c r="CI5" s="98"/>
      <c r="CJ5" s="98"/>
      <c r="CK5" s="98"/>
      <c r="CL5" s="98"/>
      <c r="CM5" s="98"/>
      <c r="CN5" s="98"/>
      <c r="CO5" s="98"/>
      <c r="CP5" s="98"/>
      <c r="CQ5" s="98"/>
      <c r="CR5" s="98"/>
      <c r="CS5" s="98"/>
      <c r="CT5" s="98"/>
      <c r="CU5" s="98"/>
      <c r="CV5" s="98"/>
      <c r="CW5" s="98"/>
      <c r="CX5" s="98"/>
      <c r="CY5" s="98"/>
      <c r="CZ5" s="98"/>
      <c r="DA5" s="98"/>
      <c r="DB5" s="98"/>
      <c r="DC5" s="98"/>
      <c r="DD5" s="98"/>
      <c r="DE5" s="98"/>
      <c r="DF5" s="98"/>
      <c r="DG5" s="98"/>
      <c r="DH5" s="98"/>
      <c r="DI5" s="98"/>
      <c r="DJ5" s="98"/>
      <c r="DK5" s="98"/>
      <c r="DL5" s="98"/>
      <c r="DM5" s="98"/>
      <c r="DN5" s="98"/>
      <c r="DO5" s="98"/>
      <c r="DP5" s="98"/>
      <c r="DQ5" s="98"/>
      <c r="DR5" s="98"/>
      <c r="DS5" s="98"/>
      <c r="DT5" s="98"/>
      <c r="DU5" s="98"/>
      <c r="DV5" s="98"/>
      <c r="DW5" s="98"/>
      <c r="DX5" s="98"/>
      <c r="DY5" s="98"/>
      <c r="DZ5" s="98"/>
      <c r="EA5" s="98"/>
      <c r="EB5" s="98"/>
      <c r="EC5" s="98"/>
      <c r="ED5" s="98"/>
      <c r="EE5" s="98"/>
      <c r="EF5" s="98"/>
      <c r="EG5" s="98"/>
      <c r="EH5" s="98"/>
      <c r="EI5" s="98"/>
      <c r="EJ5" s="98"/>
      <c r="EK5" s="98"/>
      <c r="EL5" s="98"/>
      <c r="EM5" s="98"/>
      <c r="EN5" s="98"/>
      <c r="EO5" s="98"/>
      <c r="EP5" s="98"/>
      <c r="EQ5" s="98"/>
      <c r="ER5" s="98"/>
      <c r="ES5" s="98"/>
      <c r="ET5" s="98"/>
      <c r="EU5" s="98"/>
      <c r="EV5" s="98"/>
      <c r="EW5" s="98"/>
      <c r="EX5" s="98"/>
      <c r="EY5" s="98"/>
      <c r="EZ5" s="98"/>
      <c r="FA5" s="98"/>
      <c r="FB5" s="98"/>
      <c r="FC5" s="98"/>
      <c r="FD5" s="98"/>
      <c r="FE5" s="98"/>
      <c r="FF5" s="98"/>
      <c r="FG5" s="98"/>
      <c r="FH5" s="98"/>
      <c r="FI5" s="98"/>
      <c r="FJ5" s="98"/>
      <c r="FK5" s="98"/>
      <c r="FL5" s="98"/>
      <c r="FM5" s="98"/>
      <c r="FN5" s="98"/>
      <c r="FO5" s="98"/>
      <c r="FP5" s="98"/>
      <c r="FQ5" s="98"/>
      <c r="FR5" s="98"/>
      <c r="FS5" s="98"/>
      <c r="FT5" s="98"/>
      <c r="FU5" s="98"/>
      <c r="FV5" s="98"/>
      <c r="FW5" s="98"/>
      <c r="FX5" s="98"/>
      <c r="FY5" s="98"/>
      <c r="FZ5" s="98"/>
      <c r="GA5" s="98"/>
      <c r="GB5" s="98"/>
      <c r="GC5" s="98"/>
      <c r="GD5" s="98"/>
      <c r="GE5" s="98"/>
      <c r="GF5" s="98"/>
      <c r="GG5" s="98"/>
      <c r="GH5" s="98"/>
      <c r="GI5" s="98"/>
      <c r="GJ5" s="98"/>
      <c r="GK5" s="98"/>
      <c r="GL5" s="98"/>
      <c r="GM5" s="98"/>
      <c r="GN5" s="98"/>
      <c r="GO5" s="98"/>
      <c r="GP5" s="98"/>
      <c r="GQ5" s="98"/>
      <c r="GR5" s="98"/>
      <c r="GS5" s="98"/>
      <c r="GT5" s="98"/>
      <c r="GU5" s="98"/>
      <c r="GV5" s="98"/>
      <c r="GW5" s="98"/>
      <c r="GX5" s="98"/>
      <c r="GY5" s="98"/>
      <c r="GZ5" s="98"/>
      <c r="HA5" s="98"/>
      <c r="HB5" s="98"/>
      <c r="HC5" s="98"/>
      <c r="HD5" s="98"/>
      <c r="HE5" s="98"/>
      <c r="HF5" s="98"/>
      <c r="HG5" s="98"/>
      <c r="HH5" s="98"/>
      <c r="HI5" s="98"/>
      <c r="HJ5" s="98"/>
      <c r="HK5" s="98"/>
      <c r="HL5" s="98"/>
      <c r="HM5" s="98"/>
      <c r="HN5" s="98"/>
      <c r="HO5" s="98"/>
      <c r="HP5" s="98"/>
      <c r="HQ5" s="98"/>
      <c r="HR5" s="98"/>
      <c r="HS5" s="98"/>
      <c r="HT5" s="98"/>
      <c r="HU5" s="98"/>
      <c r="HV5" s="98"/>
      <c r="HW5" s="98"/>
      <c r="HX5" s="98"/>
      <c r="HY5" s="98"/>
      <c r="HZ5" s="98"/>
      <c r="IA5" s="98"/>
      <c r="IB5" s="98"/>
      <c r="IC5" s="98"/>
      <c r="ID5" s="98"/>
      <c r="IE5" s="98"/>
      <c r="IF5" s="98"/>
      <c r="IG5" s="98"/>
      <c r="IH5" s="98"/>
      <c r="II5" s="98"/>
      <c r="IJ5" s="98"/>
      <c r="IK5" s="98"/>
      <c r="IL5" s="98"/>
    </row>
    <row r="6" ht="31.5" customHeight="1" spans="1:246">
      <c r="A6" s="88"/>
      <c r="B6" s="88"/>
      <c r="C6" s="27"/>
      <c r="D6" s="27"/>
      <c r="E6" s="102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</row>
    <row r="7" ht="23.25" customHeight="1" spans="1:246">
      <c r="A7" s="103" t="s">
        <v>92</v>
      </c>
      <c r="B7" s="90" t="s">
        <v>92</v>
      </c>
      <c r="C7" s="91"/>
      <c r="D7" s="91" t="s">
        <v>92</v>
      </c>
      <c r="E7" s="91">
        <v>1</v>
      </c>
      <c r="F7" s="91">
        <v>2</v>
      </c>
      <c r="G7" s="91">
        <v>3</v>
      </c>
      <c r="H7" s="89">
        <v>4</v>
      </c>
      <c r="I7" s="94">
        <v>5</v>
      </c>
      <c r="J7" s="93">
        <v>6</v>
      </c>
      <c r="K7" s="93">
        <v>7</v>
      </c>
      <c r="L7" s="93">
        <v>8</v>
      </c>
      <c r="M7" s="94">
        <v>9</v>
      </c>
      <c r="N7" s="94">
        <v>10</v>
      </c>
      <c r="O7" s="93">
        <v>11</v>
      </c>
      <c r="P7" s="93">
        <v>12</v>
      </c>
      <c r="Q7" s="93">
        <v>13</v>
      </c>
      <c r="R7" s="116">
        <v>14</v>
      </c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</row>
    <row r="8" customFormat="1" ht="23.25" customHeight="1" spans="1:246">
      <c r="A8" s="104"/>
      <c r="B8" s="105"/>
      <c r="C8" s="106"/>
      <c r="D8" s="91" t="s">
        <v>80</v>
      </c>
      <c r="E8" s="91"/>
      <c r="F8" s="91"/>
      <c r="G8" s="91"/>
      <c r="H8" s="89"/>
      <c r="I8" s="94"/>
      <c r="J8" s="113"/>
      <c r="K8" s="113"/>
      <c r="L8" s="113"/>
      <c r="M8" s="94"/>
      <c r="N8" s="94"/>
      <c r="O8" s="93"/>
      <c r="P8" s="93"/>
      <c r="Q8" s="93"/>
      <c r="R8" s="116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/>
      <c r="IJ8" s="30"/>
      <c r="IK8" s="30"/>
      <c r="IL8" s="30"/>
    </row>
    <row r="9" customFormat="1" ht="23.25" customHeight="1" spans="1:246">
      <c r="A9" s="104">
        <v>208</v>
      </c>
      <c r="B9" s="105"/>
      <c r="C9" s="106"/>
      <c r="D9" s="91" t="s">
        <v>133</v>
      </c>
      <c r="E9" s="91">
        <v>45.5</v>
      </c>
      <c r="F9" s="91">
        <v>1.5</v>
      </c>
      <c r="G9" s="91"/>
      <c r="H9" s="89">
        <v>1.5</v>
      </c>
      <c r="I9" s="94"/>
      <c r="J9" s="113">
        <v>44</v>
      </c>
      <c r="K9" s="113">
        <v>44</v>
      </c>
      <c r="L9" s="113"/>
      <c r="M9" s="94"/>
      <c r="N9" s="94"/>
      <c r="O9" s="93"/>
      <c r="P9" s="93"/>
      <c r="Q9" s="93"/>
      <c r="R9" s="116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</row>
    <row r="10" customFormat="1" ht="23.25" customHeight="1" spans="1:246">
      <c r="A10" s="104"/>
      <c r="B10" s="105" t="s">
        <v>104</v>
      </c>
      <c r="C10" s="106">
        <v>114001</v>
      </c>
      <c r="D10" s="91" t="s">
        <v>134</v>
      </c>
      <c r="E10" s="91">
        <v>45.5</v>
      </c>
      <c r="F10" s="91">
        <v>1.5</v>
      </c>
      <c r="G10" s="91"/>
      <c r="H10" s="89">
        <v>1.5</v>
      </c>
      <c r="I10" s="94"/>
      <c r="J10" s="113">
        <v>44</v>
      </c>
      <c r="K10" s="113">
        <v>44</v>
      </c>
      <c r="L10" s="113"/>
      <c r="M10" s="94"/>
      <c r="N10" s="94"/>
      <c r="O10" s="93"/>
      <c r="P10" s="93"/>
      <c r="Q10" s="93"/>
      <c r="R10" s="116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</row>
    <row r="11" customFormat="1" ht="23.25" customHeight="1" spans="1:246">
      <c r="A11" s="104"/>
      <c r="B11" s="105"/>
      <c r="C11" s="106"/>
      <c r="D11" s="91"/>
      <c r="E11" s="91"/>
      <c r="F11" s="91"/>
      <c r="G11" s="91"/>
      <c r="H11" s="89"/>
      <c r="I11" s="94"/>
      <c r="J11" s="113"/>
      <c r="K11" s="113"/>
      <c r="L11" s="113"/>
      <c r="M11" s="94"/>
      <c r="N11" s="94"/>
      <c r="O11" s="93"/>
      <c r="P11" s="93"/>
      <c r="Q11" s="93"/>
      <c r="R11" s="116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</row>
    <row r="12" customFormat="1" ht="23.25" customHeight="1" spans="1:246">
      <c r="A12" s="104"/>
      <c r="B12" s="105"/>
      <c r="C12" s="106"/>
      <c r="D12" s="91"/>
      <c r="E12" s="91"/>
      <c r="F12" s="91"/>
      <c r="G12" s="91"/>
      <c r="H12" s="89"/>
      <c r="I12" s="94"/>
      <c r="J12" s="113"/>
      <c r="K12" s="113"/>
      <c r="L12" s="113"/>
      <c r="M12" s="94"/>
      <c r="N12" s="94"/>
      <c r="O12" s="93"/>
      <c r="P12" s="93"/>
      <c r="Q12" s="93"/>
      <c r="R12" s="116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</row>
    <row r="13" customFormat="1" ht="23.25" customHeight="1" spans="1:246">
      <c r="A13" s="104"/>
      <c r="B13" s="105"/>
      <c r="C13" s="106"/>
      <c r="D13" s="91"/>
      <c r="E13" s="91"/>
      <c r="F13" s="91"/>
      <c r="G13" s="91"/>
      <c r="H13" s="89"/>
      <c r="I13" s="94"/>
      <c r="J13" s="113"/>
      <c r="K13" s="113"/>
      <c r="L13" s="113"/>
      <c r="M13" s="94"/>
      <c r="N13" s="94"/>
      <c r="O13" s="93"/>
      <c r="P13" s="93"/>
      <c r="Q13" s="93"/>
      <c r="R13" s="116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</row>
    <row r="14" customFormat="1" ht="23.25" customHeight="1" spans="1:246">
      <c r="A14" s="104"/>
      <c r="B14" s="105"/>
      <c r="C14" s="106"/>
      <c r="D14" s="91"/>
      <c r="E14" s="91"/>
      <c r="F14" s="91"/>
      <c r="G14" s="91"/>
      <c r="H14" s="89"/>
      <c r="I14" s="94"/>
      <c r="J14" s="113"/>
      <c r="K14" s="113"/>
      <c r="L14" s="113"/>
      <c r="M14" s="94"/>
      <c r="N14" s="94"/>
      <c r="O14" s="93"/>
      <c r="P14" s="93"/>
      <c r="Q14" s="93"/>
      <c r="R14" s="116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</row>
    <row r="15" customFormat="1" ht="23.25" customHeight="1" spans="1:246">
      <c r="A15" s="104"/>
      <c r="B15" s="105"/>
      <c r="C15" s="106"/>
      <c r="D15" s="91"/>
      <c r="E15" s="91"/>
      <c r="F15" s="91"/>
      <c r="G15" s="91"/>
      <c r="H15" s="89"/>
      <c r="I15" s="94"/>
      <c r="J15" s="113"/>
      <c r="K15" s="113"/>
      <c r="L15" s="113"/>
      <c r="M15" s="94"/>
      <c r="N15" s="94"/>
      <c r="O15" s="93"/>
      <c r="P15" s="93"/>
      <c r="Q15" s="93"/>
      <c r="R15" s="116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</row>
    <row r="16" customFormat="1" ht="23.25" customHeight="1" spans="1:246">
      <c r="A16" s="104"/>
      <c r="B16" s="105"/>
      <c r="C16" s="106"/>
      <c r="D16" s="91"/>
      <c r="E16" s="91"/>
      <c r="F16" s="91"/>
      <c r="G16" s="91"/>
      <c r="H16" s="89"/>
      <c r="I16" s="94"/>
      <c r="J16" s="113"/>
      <c r="K16" s="113"/>
      <c r="L16" s="113"/>
      <c r="M16" s="94"/>
      <c r="N16" s="94"/>
      <c r="O16" s="93"/>
      <c r="P16" s="93"/>
      <c r="Q16" s="93"/>
      <c r="R16" s="116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</row>
    <row r="17" ht="23.25" customHeight="1" spans="1:246">
      <c r="A17" s="107"/>
      <c r="B17" s="107"/>
      <c r="C17" s="107"/>
      <c r="D17" s="108"/>
      <c r="E17" s="109"/>
      <c r="F17" s="109"/>
      <c r="G17" s="110"/>
      <c r="H17" s="111"/>
      <c r="I17" s="111"/>
      <c r="J17" s="109"/>
      <c r="K17" s="109"/>
      <c r="L17" s="109"/>
      <c r="M17" s="114"/>
      <c r="N17" s="114"/>
      <c r="O17" s="114"/>
      <c r="P17" s="114"/>
      <c r="Q17" s="114"/>
      <c r="R17" s="117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0"/>
      <c r="CT17" s="30"/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30"/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0"/>
      <c r="DT17" s="30"/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0"/>
      <c r="ES17" s="30"/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0"/>
      <c r="FF17" s="30"/>
      <c r="FG17" s="30"/>
      <c r="FH17" s="30"/>
      <c r="FI17" s="30"/>
      <c r="FJ17" s="30"/>
      <c r="FK17" s="30"/>
      <c r="FL17" s="30"/>
      <c r="FM17" s="30"/>
      <c r="FN17" s="30"/>
      <c r="FO17" s="30"/>
      <c r="FP17" s="30"/>
      <c r="FQ17" s="30"/>
      <c r="FR17" s="30"/>
      <c r="FS17" s="30"/>
      <c r="FT17" s="30"/>
      <c r="FU17" s="30"/>
      <c r="FV17" s="30"/>
      <c r="FW17" s="30"/>
      <c r="FX17" s="30"/>
      <c r="FY17" s="30"/>
      <c r="FZ17" s="30"/>
      <c r="GA17" s="30"/>
      <c r="GB17" s="30"/>
      <c r="GC17" s="30"/>
      <c r="GD17" s="30"/>
      <c r="GE17" s="30"/>
      <c r="GF17" s="30"/>
      <c r="GG17" s="30"/>
      <c r="GH17" s="30"/>
      <c r="GI17" s="30"/>
      <c r="GJ17" s="30"/>
      <c r="GK17" s="30"/>
      <c r="GL17" s="30"/>
      <c r="GM17" s="30"/>
      <c r="GN17" s="30"/>
      <c r="GO17" s="30"/>
      <c r="GP17" s="30"/>
      <c r="GQ17" s="30"/>
      <c r="GR17" s="30"/>
      <c r="GS17" s="30"/>
      <c r="GT17" s="30"/>
      <c r="GU17" s="30"/>
      <c r="GV17" s="30"/>
      <c r="GW17" s="30"/>
      <c r="GX17" s="30"/>
      <c r="GY17" s="30"/>
      <c r="GZ17" s="30"/>
      <c r="HA17" s="30"/>
      <c r="HB17" s="30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  <c r="HP17" s="30"/>
      <c r="HQ17" s="30"/>
      <c r="HR17" s="30"/>
      <c r="HS17" s="30"/>
      <c r="HT17" s="30"/>
      <c r="HU17" s="30"/>
      <c r="HV17" s="30"/>
      <c r="HW17" s="30"/>
      <c r="HX17" s="30"/>
      <c r="HY17" s="30"/>
      <c r="HZ17" s="30"/>
      <c r="IA17" s="30"/>
      <c r="IB17" s="30"/>
      <c r="IC17" s="30"/>
      <c r="ID17" s="30"/>
      <c r="IE17" s="30"/>
      <c r="IF17" s="30"/>
      <c r="IG17" s="30"/>
      <c r="IH17" s="30"/>
      <c r="II17" s="30"/>
      <c r="IJ17" s="30"/>
      <c r="IK17" s="30"/>
      <c r="IL17" s="30"/>
    </row>
    <row r="18" ht="23.25" customHeight="1" spans="1:246">
      <c r="A18" s="107"/>
      <c r="B18" s="107"/>
      <c r="C18" s="107"/>
      <c r="D18" s="108"/>
      <c r="E18" s="109"/>
      <c r="F18" s="109"/>
      <c r="G18" s="110"/>
      <c r="H18" s="111"/>
      <c r="I18" s="111"/>
      <c r="J18" s="109"/>
      <c r="K18" s="109"/>
      <c r="L18" s="109"/>
      <c r="M18" s="114"/>
      <c r="N18" s="114"/>
      <c r="O18" s="114"/>
      <c r="P18" s="114"/>
      <c r="Q18" s="114"/>
      <c r="R18" s="117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0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0"/>
      <c r="FF18" s="30"/>
      <c r="FG18" s="30"/>
      <c r="FH18" s="30"/>
      <c r="FI18" s="30"/>
      <c r="FJ18" s="30"/>
      <c r="FK18" s="30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  <c r="HP18" s="30"/>
      <c r="HQ18" s="30"/>
      <c r="HR18" s="30"/>
      <c r="HS18" s="30"/>
      <c r="HT18" s="30"/>
      <c r="HU18" s="30"/>
      <c r="HV18" s="30"/>
      <c r="HW18" s="30"/>
      <c r="HX18" s="30"/>
      <c r="HY18" s="30"/>
      <c r="HZ18" s="30"/>
      <c r="IA18" s="30"/>
      <c r="IB18" s="30"/>
      <c r="IC18" s="30"/>
      <c r="ID18" s="30"/>
      <c r="IE18" s="30"/>
      <c r="IF18" s="30"/>
      <c r="IG18" s="30"/>
      <c r="IH18" s="30"/>
      <c r="II18" s="30"/>
      <c r="IJ18" s="30"/>
      <c r="IK18" s="30"/>
      <c r="IL18" s="30"/>
    </row>
    <row r="19" ht="23.25" customHeight="1" spans="1:246">
      <c r="A19" s="112"/>
      <c r="B19" s="112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112"/>
      <c r="B20" s="112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112"/>
      <c r="B21" s="112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112"/>
      <c r="B22" s="11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112"/>
      <c r="B23" s="112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54330708661417" right="0.393700787401575" top="0.984251968503937" bottom="0.47244094488189" header="0.511811023622047" footer="0.236220472440945"/>
  <pageSetup paperSize="9" scale="80" orientation="landscape" horizontalDpi="1200" verticalDpi="1200"/>
  <headerFooter alignWithMargins="0">
    <oddFooter>&amp;C第 &amp;P 页,共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A13"/>
  <sheetViews>
    <sheetView showGridLines="0" showZeros="0" workbookViewId="0">
      <selection activeCell="F11" sqref="F11"/>
    </sheetView>
  </sheetViews>
  <sheetFormatPr defaultColWidth="9" defaultRowHeight="18.95" customHeight="1"/>
  <cols>
    <col min="1" max="1" width="5.375" style="73" customWidth="1"/>
    <col min="2" max="2" width="5.375" style="74" customWidth="1"/>
    <col min="3" max="3" width="7.625" style="74" customWidth="1"/>
    <col min="4" max="4" width="24.125" style="75" customWidth="1"/>
    <col min="5" max="8" width="8.625" style="76" customWidth="1"/>
    <col min="9" max="235" width="8" style="77" customWidth="1"/>
    <col min="236" max="240" width="6.875" style="78" customWidth="1"/>
    <col min="241" max="16384" width="9" style="78"/>
  </cols>
  <sheetData>
    <row r="1" ht="23.25" customHeight="1" spans="1:235">
      <c r="A1" s="79"/>
      <c r="B1" s="80"/>
      <c r="C1" s="79"/>
      <c r="D1" s="79"/>
      <c r="E1" s="79"/>
      <c r="F1" s="79"/>
      <c r="G1" s="79"/>
      <c r="H1" s="79" t="s">
        <v>135</v>
      </c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</row>
    <row r="2" ht="23.25" customHeight="1" spans="1:235">
      <c r="A2" s="81" t="s">
        <v>136</v>
      </c>
      <c r="B2" s="82"/>
      <c r="C2" s="81"/>
      <c r="D2" s="81"/>
      <c r="E2" s="81"/>
      <c r="F2" s="81"/>
      <c r="G2" s="81"/>
      <c r="H2" s="81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</row>
    <row r="3" s="72" customFormat="1" ht="23.25" customHeight="1" spans="1:235">
      <c r="A3" s="83"/>
      <c r="B3" s="84"/>
      <c r="C3" s="79"/>
      <c r="D3" s="79"/>
      <c r="E3" s="79"/>
      <c r="F3" s="79"/>
      <c r="G3" s="79"/>
      <c r="H3" s="79" t="s">
        <v>77</v>
      </c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  <c r="CE3" s="98"/>
      <c r="CF3" s="98"/>
      <c r="CG3" s="98"/>
      <c r="CH3" s="98"/>
      <c r="CI3" s="98"/>
      <c r="CJ3" s="98"/>
      <c r="CK3" s="98"/>
      <c r="CL3" s="98"/>
      <c r="CM3" s="98"/>
      <c r="CN3" s="98"/>
      <c r="CO3" s="98"/>
      <c r="CP3" s="98"/>
      <c r="CQ3" s="98"/>
      <c r="CR3" s="98"/>
      <c r="CS3" s="98"/>
      <c r="CT3" s="98"/>
      <c r="CU3" s="98"/>
      <c r="CV3" s="98"/>
      <c r="CW3" s="98"/>
      <c r="CX3" s="98"/>
      <c r="CY3" s="98"/>
      <c r="CZ3" s="98"/>
      <c r="DA3" s="98"/>
      <c r="DB3" s="98"/>
      <c r="DC3" s="98"/>
      <c r="DD3" s="98"/>
      <c r="DE3" s="98"/>
      <c r="DF3" s="98"/>
      <c r="DG3" s="98"/>
      <c r="DH3" s="98"/>
      <c r="DI3" s="98"/>
      <c r="DJ3" s="98"/>
      <c r="DK3" s="98"/>
      <c r="DL3" s="98"/>
      <c r="DM3" s="98"/>
      <c r="DN3" s="98"/>
      <c r="DO3" s="98"/>
      <c r="DP3" s="98"/>
      <c r="DQ3" s="98"/>
      <c r="DR3" s="98"/>
      <c r="DS3" s="98"/>
      <c r="DT3" s="98"/>
      <c r="DU3" s="98"/>
      <c r="DV3" s="98"/>
      <c r="DW3" s="98"/>
      <c r="DX3" s="98"/>
      <c r="DY3" s="98"/>
      <c r="DZ3" s="98"/>
      <c r="EA3" s="98"/>
      <c r="EB3" s="98"/>
      <c r="EC3" s="98"/>
      <c r="ED3" s="98"/>
      <c r="EE3" s="98"/>
      <c r="EF3" s="98"/>
      <c r="EG3" s="98"/>
      <c r="EH3" s="98"/>
      <c r="EI3" s="98"/>
      <c r="EJ3" s="98"/>
      <c r="EK3" s="98"/>
      <c r="EL3" s="98"/>
      <c r="EM3" s="98"/>
      <c r="EN3" s="98"/>
      <c r="EO3" s="98"/>
      <c r="EP3" s="98"/>
      <c r="EQ3" s="98"/>
      <c r="ER3" s="98"/>
      <c r="ES3" s="98"/>
      <c r="ET3" s="98"/>
      <c r="EU3" s="98"/>
      <c r="EV3" s="98"/>
      <c r="EW3" s="98"/>
      <c r="EX3" s="98"/>
      <c r="EY3" s="98"/>
      <c r="EZ3" s="98"/>
      <c r="FA3" s="98"/>
      <c r="FB3" s="98"/>
      <c r="FC3" s="98"/>
      <c r="FD3" s="98"/>
      <c r="FE3" s="98"/>
      <c r="FF3" s="98"/>
      <c r="FG3" s="98"/>
      <c r="FH3" s="98"/>
      <c r="FI3" s="98"/>
      <c r="FJ3" s="98"/>
      <c r="FK3" s="98"/>
      <c r="FL3" s="98"/>
      <c r="FM3" s="98"/>
      <c r="FN3" s="98"/>
      <c r="FO3" s="98"/>
      <c r="FP3" s="98"/>
      <c r="FQ3" s="98"/>
      <c r="FR3" s="98"/>
      <c r="FS3" s="98"/>
      <c r="FT3" s="98"/>
      <c r="FU3" s="98"/>
      <c r="FV3" s="98"/>
      <c r="FW3" s="98"/>
      <c r="FX3" s="98"/>
      <c r="FY3" s="98"/>
      <c r="FZ3" s="98"/>
      <c r="GA3" s="98"/>
      <c r="GB3" s="98"/>
      <c r="GC3" s="98"/>
      <c r="GD3" s="98"/>
      <c r="GE3" s="98"/>
      <c r="GF3" s="98"/>
      <c r="GG3" s="98"/>
      <c r="GH3" s="98"/>
      <c r="GI3" s="98"/>
      <c r="GJ3" s="98"/>
      <c r="GK3" s="98"/>
      <c r="GL3" s="98"/>
      <c r="GM3" s="98"/>
      <c r="GN3" s="98"/>
      <c r="GO3" s="98"/>
      <c r="GP3" s="98"/>
      <c r="GQ3" s="98"/>
      <c r="GR3" s="98"/>
      <c r="GS3" s="98"/>
      <c r="GT3" s="98"/>
      <c r="GU3" s="98"/>
      <c r="GV3" s="98"/>
      <c r="GW3" s="98"/>
      <c r="GX3" s="98"/>
      <c r="GY3" s="98"/>
      <c r="GZ3" s="98"/>
      <c r="HA3" s="98"/>
      <c r="HB3" s="98"/>
      <c r="HC3" s="98"/>
      <c r="HD3" s="98"/>
      <c r="HE3" s="98"/>
      <c r="HF3" s="98"/>
      <c r="HG3" s="98"/>
      <c r="HH3" s="98"/>
      <c r="HI3" s="98"/>
      <c r="HJ3" s="98"/>
      <c r="HK3" s="98"/>
      <c r="HL3" s="98"/>
      <c r="HM3" s="98"/>
      <c r="HN3" s="98"/>
      <c r="HO3" s="98"/>
      <c r="HP3" s="98"/>
      <c r="HQ3" s="98"/>
      <c r="HR3" s="98"/>
      <c r="HS3" s="98"/>
      <c r="HT3" s="98"/>
      <c r="HU3" s="98"/>
      <c r="HV3" s="98"/>
      <c r="HW3" s="98"/>
      <c r="HX3" s="98"/>
      <c r="HY3" s="98"/>
      <c r="HZ3" s="98"/>
      <c r="IA3" s="98"/>
    </row>
    <row r="4" s="72" customFormat="1" ht="23.25" customHeight="1" spans="1:235">
      <c r="A4" s="85" t="s">
        <v>118</v>
      </c>
      <c r="B4" s="86"/>
      <c r="C4" s="27" t="s">
        <v>78</v>
      </c>
      <c r="D4" s="27" t="s">
        <v>98</v>
      </c>
      <c r="E4" s="87" t="s">
        <v>120</v>
      </c>
      <c r="F4" s="87"/>
      <c r="G4" s="87"/>
      <c r="H4" s="87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98"/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8"/>
      <c r="DD4" s="98"/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8"/>
      <c r="EL4" s="98"/>
      <c r="EM4" s="98"/>
      <c r="EN4" s="98"/>
      <c r="EO4" s="98"/>
      <c r="EP4" s="98"/>
      <c r="EQ4" s="98"/>
      <c r="ER4" s="98"/>
      <c r="ES4" s="98"/>
      <c r="ET4" s="98"/>
      <c r="EU4" s="98"/>
      <c r="EV4" s="98"/>
      <c r="EW4" s="98"/>
      <c r="EX4" s="98"/>
      <c r="EY4" s="98"/>
      <c r="EZ4" s="98"/>
      <c r="FA4" s="98"/>
      <c r="FB4" s="98"/>
      <c r="FC4" s="98"/>
      <c r="FD4" s="98"/>
      <c r="FE4" s="98"/>
      <c r="FF4" s="98"/>
      <c r="FG4" s="98"/>
      <c r="FH4" s="98"/>
      <c r="FI4" s="98"/>
      <c r="FJ4" s="98"/>
      <c r="FK4" s="98"/>
      <c r="FL4" s="98"/>
      <c r="FM4" s="98"/>
      <c r="FN4" s="98"/>
      <c r="FO4" s="98"/>
      <c r="FP4" s="98"/>
      <c r="FQ4" s="98"/>
      <c r="FR4" s="98"/>
      <c r="FS4" s="98"/>
      <c r="FT4" s="98"/>
      <c r="FU4" s="98"/>
      <c r="FV4" s="98"/>
      <c r="FW4" s="98"/>
      <c r="FX4" s="98"/>
      <c r="FY4" s="98"/>
      <c r="FZ4" s="98"/>
      <c r="GA4" s="98"/>
      <c r="GB4" s="98"/>
      <c r="GC4" s="98"/>
      <c r="GD4" s="98"/>
      <c r="GE4" s="98"/>
      <c r="GF4" s="98"/>
      <c r="GG4" s="98"/>
      <c r="GH4" s="98"/>
      <c r="GI4" s="98"/>
      <c r="GJ4" s="98"/>
      <c r="GK4" s="98"/>
      <c r="GL4" s="98"/>
      <c r="GM4" s="98"/>
      <c r="GN4" s="98"/>
      <c r="GO4" s="98"/>
      <c r="GP4" s="98"/>
      <c r="GQ4" s="98"/>
      <c r="GR4" s="98"/>
      <c r="GS4" s="98"/>
      <c r="GT4" s="98"/>
      <c r="GU4" s="98"/>
      <c r="GV4" s="98"/>
      <c r="GW4" s="98"/>
      <c r="GX4" s="98"/>
      <c r="GY4" s="98"/>
      <c r="GZ4" s="98"/>
      <c r="HA4" s="98"/>
      <c r="HB4" s="98"/>
      <c r="HC4" s="98"/>
      <c r="HD4" s="98"/>
      <c r="HE4" s="98"/>
      <c r="HF4" s="98"/>
      <c r="HG4" s="98"/>
      <c r="HH4" s="98"/>
      <c r="HI4" s="98"/>
      <c r="HJ4" s="98"/>
      <c r="HK4" s="98"/>
      <c r="HL4" s="98"/>
      <c r="HM4" s="98"/>
      <c r="HN4" s="98"/>
      <c r="HO4" s="98"/>
      <c r="HP4" s="98"/>
      <c r="HQ4" s="98"/>
      <c r="HR4" s="98"/>
      <c r="HS4" s="98"/>
      <c r="HT4" s="98"/>
      <c r="HU4" s="98"/>
      <c r="HV4" s="98"/>
      <c r="HW4" s="98"/>
      <c r="HX4" s="98"/>
      <c r="HY4" s="98"/>
      <c r="HZ4" s="98"/>
      <c r="IA4" s="98"/>
    </row>
    <row r="5" s="72" customFormat="1" ht="23.25" customHeight="1" spans="1:235">
      <c r="A5" s="27" t="s">
        <v>100</v>
      </c>
      <c r="B5" s="88" t="s">
        <v>101</v>
      </c>
      <c r="C5" s="27"/>
      <c r="D5" s="27"/>
      <c r="E5" s="27" t="s">
        <v>80</v>
      </c>
      <c r="F5" s="27" t="s">
        <v>123</v>
      </c>
      <c r="G5" s="27" t="s">
        <v>124</v>
      </c>
      <c r="H5" s="27" t="s">
        <v>125</v>
      </c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  <c r="CD5" s="98"/>
      <c r="CE5" s="98"/>
      <c r="CF5" s="98"/>
      <c r="CG5" s="98"/>
      <c r="CH5" s="98"/>
      <c r="CI5" s="98"/>
      <c r="CJ5" s="98"/>
      <c r="CK5" s="98"/>
      <c r="CL5" s="98"/>
      <c r="CM5" s="98"/>
      <c r="CN5" s="98"/>
      <c r="CO5" s="98"/>
      <c r="CP5" s="98"/>
      <c r="CQ5" s="98"/>
      <c r="CR5" s="98"/>
      <c r="CS5" s="98"/>
      <c r="CT5" s="98"/>
      <c r="CU5" s="98"/>
      <c r="CV5" s="98"/>
      <c r="CW5" s="98"/>
      <c r="CX5" s="98"/>
      <c r="CY5" s="98"/>
      <c r="CZ5" s="98"/>
      <c r="DA5" s="98"/>
      <c r="DB5" s="98"/>
      <c r="DC5" s="98"/>
      <c r="DD5" s="98"/>
      <c r="DE5" s="98"/>
      <c r="DF5" s="98"/>
      <c r="DG5" s="98"/>
      <c r="DH5" s="98"/>
      <c r="DI5" s="98"/>
      <c r="DJ5" s="98"/>
      <c r="DK5" s="98"/>
      <c r="DL5" s="98"/>
      <c r="DM5" s="98"/>
      <c r="DN5" s="98"/>
      <c r="DO5" s="98"/>
      <c r="DP5" s="98"/>
      <c r="DQ5" s="98"/>
      <c r="DR5" s="98"/>
      <c r="DS5" s="98"/>
      <c r="DT5" s="98"/>
      <c r="DU5" s="98"/>
      <c r="DV5" s="98"/>
      <c r="DW5" s="98"/>
      <c r="DX5" s="98"/>
      <c r="DY5" s="98"/>
      <c r="DZ5" s="98"/>
      <c r="EA5" s="98"/>
      <c r="EB5" s="98"/>
      <c r="EC5" s="98"/>
      <c r="ED5" s="98"/>
      <c r="EE5" s="98"/>
      <c r="EF5" s="98"/>
      <c r="EG5" s="98"/>
      <c r="EH5" s="98"/>
      <c r="EI5" s="98"/>
      <c r="EJ5" s="98"/>
      <c r="EK5" s="98"/>
      <c r="EL5" s="98"/>
      <c r="EM5" s="98"/>
      <c r="EN5" s="98"/>
      <c r="EO5" s="98"/>
      <c r="EP5" s="98"/>
      <c r="EQ5" s="98"/>
      <c r="ER5" s="98"/>
      <c r="ES5" s="98"/>
      <c r="ET5" s="98"/>
      <c r="EU5" s="98"/>
      <c r="EV5" s="98"/>
      <c r="EW5" s="98"/>
      <c r="EX5" s="98"/>
      <c r="EY5" s="98"/>
      <c r="EZ5" s="98"/>
      <c r="FA5" s="98"/>
      <c r="FB5" s="98"/>
      <c r="FC5" s="98"/>
      <c r="FD5" s="98"/>
      <c r="FE5" s="98"/>
      <c r="FF5" s="98"/>
      <c r="FG5" s="98"/>
      <c r="FH5" s="98"/>
      <c r="FI5" s="98"/>
      <c r="FJ5" s="98"/>
      <c r="FK5" s="98"/>
      <c r="FL5" s="98"/>
      <c r="FM5" s="98"/>
      <c r="FN5" s="98"/>
      <c r="FO5" s="98"/>
      <c r="FP5" s="98"/>
      <c r="FQ5" s="98"/>
      <c r="FR5" s="98"/>
      <c r="FS5" s="98"/>
      <c r="FT5" s="98"/>
      <c r="FU5" s="98"/>
      <c r="FV5" s="98"/>
      <c r="FW5" s="98"/>
      <c r="FX5" s="98"/>
      <c r="FY5" s="98"/>
      <c r="FZ5" s="98"/>
      <c r="GA5" s="98"/>
      <c r="GB5" s="98"/>
      <c r="GC5" s="98"/>
      <c r="GD5" s="98"/>
      <c r="GE5" s="98"/>
      <c r="GF5" s="98"/>
      <c r="GG5" s="98"/>
      <c r="GH5" s="98"/>
      <c r="GI5" s="98"/>
      <c r="GJ5" s="98"/>
      <c r="GK5" s="98"/>
      <c r="GL5" s="98"/>
      <c r="GM5" s="98"/>
      <c r="GN5" s="98"/>
      <c r="GO5" s="98"/>
      <c r="GP5" s="98"/>
      <c r="GQ5" s="98"/>
      <c r="GR5" s="98"/>
      <c r="GS5" s="98"/>
      <c r="GT5" s="98"/>
      <c r="GU5" s="98"/>
      <c r="GV5" s="98"/>
      <c r="GW5" s="98"/>
      <c r="GX5" s="98"/>
      <c r="GY5" s="98"/>
      <c r="GZ5" s="98"/>
      <c r="HA5" s="98"/>
      <c r="HB5" s="98"/>
      <c r="HC5" s="98"/>
      <c r="HD5" s="98"/>
      <c r="HE5" s="98"/>
      <c r="HF5" s="98"/>
      <c r="HG5" s="98"/>
      <c r="HH5" s="98"/>
      <c r="HI5" s="98"/>
      <c r="HJ5" s="98"/>
      <c r="HK5" s="98"/>
      <c r="HL5" s="98"/>
      <c r="HM5" s="98"/>
      <c r="HN5" s="98"/>
      <c r="HO5" s="98"/>
      <c r="HP5" s="98"/>
      <c r="HQ5" s="98"/>
      <c r="HR5" s="98"/>
      <c r="HS5" s="98"/>
      <c r="HT5" s="98"/>
      <c r="HU5" s="98"/>
      <c r="HV5" s="98"/>
      <c r="HW5" s="98"/>
      <c r="HX5" s="98"/>
      <c r="HY5" s="98"/>
      <c r="HZ5" s="98"/>
      <c r="IA5" s="98"/>
    </row>
    <row r="6" ht="31.5" customHeight="1" spans="1:235">
      <c r="A6" s="27"/>
      <c r="B6" s="88"/>
      <c r="C6" s="27"/>
      <c r="D6" s="27"/>
      <c r="E6" s="27"/>
      <c r="F6" s="27"/>
      <c r="G6" s="27"/>
      <c r="H6" s="27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</row>
    <row r="7" ht="23.25" customHeight="1" spans="1:235">
      <c r="A7" s="89" t="s">
        <v>92</v>
      </c>
      <c r="B7" s="90" t="s">
        <v>92</v>
      </c>
      <c r="C7" s="91" t="s">
        <v>92</v>
      </c>
      <c r="D7" s="91" t="s">
        <v>92</v>
      </c>
      <c r="E7" s="91">
        <v>2</v>
      </c>
      <c r="F7" s="91">
        <v>3</v>
      </c>
      <c r="G7" s="89">
        <v>4</v>
      </c>
      <c r="H7" s="89">
        <v>5</v>
      </c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</row>
    <row r="8" ht="23.25" customHeight="1" spans="1:235">
      <c r="A8" s="89"/>
      <c r="B8" s="90"/>
      <c r="C8" s="91"/>
      <c r="D8" s="91" t="s">
        <v>80</v>
      </c>
      <c r="E8" s="92">
        <v>1.5</v>
      </c>
      <c r="F8" s="93"/>
      <c r="G8" s="92">
        <v>1.5</v>
      </c>
      <c r="H8" s="89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</row>
    <row r="9" customFormat="1" ht="23.25" customHeight="1" spans="1:235">
      <c r="A9" s="89">
        <v>208</v>
      </c>
      <c r="B9" s="90"/>
      <c r="C9" s="91">
        <v>114001</v>
      </c>
      <c r="D9" s="91" t="s">
        <v>133</v>
      </c>
      <c r="E9" s="92">
        <v>1.5</v>
      </c>
      <c r="F9" s="93"/>
      <c r="G9" s="92">
        <v>1.5</v>
      </c>
      <c r="H9" s="89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</row>
    <row r="10" customFormat="1" ht="23.25" customHeight="1" spans="1:235">
      <c r="A10" s="94"/>
      <c r="B10" s="95" t="s">
        <v>104</v>
      </c>
      <c r="C10" s="93">
        <v>114001</v>
      </c>
      <c r="D10" s="93" t="s">
        <v>106</v>
      </c>
      <c r="E10" s="92">
        <v>1.5</v>
      </c>
      <c r="F10" s="93"/>
      <c r="G10" s="92">
        <v>1.5</v>
      </c>
      <c r="H10" s="94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</row>
    <row r="11" ht="23.25" customHeight="1" spans="1:235">
      <c r="A11" s="96"/>
      <c r="B11" s="97"/>
      <c r="C11" s="96"/>
      <c r="D11" s="96"/>
      <c r="E11" s="96"/>
      <c r="F11" s="96"/>
      <c r="G11" s="96"/>
      <c r="H11" s="96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</row>
    <row r="12" ht="23.25" customHeight="1" spans="1:235">
      <c r="A12" s="96"/>
      <c r="B12" s="97"/>
      <c r="C12" s="96"/>
      <c r="D12" s="96"/>
      <c r="E12" s="96"/>
      <c r="F12" s="96"/>
      <c r="G12" s="96"/>
      <c r="H12" s="96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</row>
    <row r="13" ht="23.25" customHeight="1" spans="1:235">
      <c r="A13" s="96"/>
      <c r="B13" s="97"/>
      <c r="C13" s="96"/>
      <c r="D13" s="96"/>
      <c r="E13" s="96"/>
      <c r="F13" s="96"/>
      <c r="G13" s="96"/>
      <c r="H13" s="96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54330708661417" right="0.393700787401575" top="0.984251968503937" bottom="0.47244094488189" header="0.511811023622047" footer="0.236220472440945"/>
  <pageSetup paperSize="9" orientation="landscape" horizontalDpi="1200" verticalDpi="1200"/>
  <headerFooter alignWithMargins="0">
    <oddFooter>&amp;C第 &amp;P 页,共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E8" sqref="E8"/>
    </sheetView>
  </sheetViews>
  <sheetFormatPr defaultColWidth="9" defaultRowHeight="12.75" customHeight="1"/>
  <cols>
    <col min="1" max="1" width="15.5" style="45" customWidth="1"/>
    <col min="2" max="2" width="9.125" style="45" customWidth="1"/>
    <col min="3" max="8" width="7.875" style="45" customWidth="1"/>
    <col min="9" max="9" width="9.125" style="45" customWidth="1"/>
    <col min="10" max="15" width="7.875" style="45" customWidth="1"/>
    <col min="16" max="250" width="6.875" style="45" customWidth="1"/>
    <col min="251" max="16384" width="9" style="45"/>
  </cols>
  <sheetData>
    <row r="1" customHeight="1" spans="1:1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65" t="s">
        <v>137</v>
      </c>
    </row>
    <row r="2" ht="47.25" customHeight="1" spans="1:15">
      <c r="A2" s="46" t="s">
        <v>138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customHeight="1" spans="1:15">
      <c r="A3" s="47"/>
      <c r="B3" s="30"/>
      <c r="C3" s="30"/>
      <c r="D3" s="30"/>
      <c r="E3" s="30"/>
      <c r="F3" s="47"/>
      <c r="G3" s="47"/>
      <c r="H3" s="47"/>
      <c r="I3" s="47"/>
      <c r="J3" s="47"/>
      <c r="K3" s="47"/>
      <c r="L3" s="47"/>
      <c r="M3" s="47"/>
      <c r="N3" s="47"/>
      <c r="O3" s="47" t="s">
        <v>77</v>
      </c>
    </row>
    <row r="4" s="44" customFormat="1" ht="23.25" customHeight="1" spans="1:15">
      <c r="A4" s="48" t="s">
        <v>139</v>
      </c>
      <c r="B4" s="49" t="s">
        <v>140</v>
      </c>
      <c r="C4" s="49"/>
      <c r="D4" s="49"/>
      <c r="E4" s="49"/>
      <c r="F4" s="49"/>
      <c r="G4" s="49"/>
      <c r="H4" s="49"/>
      <c r="I4" s="66" t="s">
        <v>141</v>
      </c>
      <c r="J4" s="67"/>
      <c r="K4" s="67"/>
      <c r="L4" s="67"/>
      <c r="M4" s="67"/>
      <c r="N4" s="67"/>
      <c r="O4" s="67"/>
    </row>
    <row r="5" s="44" customFormat="1" ht="23.25" customHeight="1" spans="1:15">
      <c r="A5" s="48"/>
      <c r="B5" s="50" t="s">
        <v>80</v>
      </c>
      <c r="C5" s="50" t="s">
        <v>142</v>
      </c>
      <c r="D5" s="50" t="s">
        <v>143</v>
      </c>
      <c r="E5" s="51" t="s">
        <v>144</v>
      </c>
      <c r="F5" s="52" t="s">
        <v>145</v>
      </c>
      <c r="G5" s="52" t="s">
        <v>146</v>
      </c>
      <c r="H5" s="53" t="s">
        <v>147</v>
      </c>
      <c r="I5" s="55" t="s">
        <v>80</v>
      </c>
      <c r="J5" s="56" t="s">
        <v>142</v>
      </c>
      <c r="K5" s="56" t="s">
        <v>143</v>
      </c>
      <c r="L5" s="56" t="s">
        <v>144</v>
      </c>
      <c r="M5" s="56" t="s">
        <v>145</v>
      </c>
      <c r="N5" s="56" t="s">
        <v>146</v>
      </c>
      <c r="O5" s="56" t="s">
        <v>147</v>
      </c>
    </row>
    <row r="6" s="44" customFormat="1" ht="33" customHeight="1" spans="1:15">
      <c r="A6" s="48"/>
      <c r="B6" s="54"/>
      <c r="C6" s="54"/>
      <c r="D6" s="54"/>
      <c r="E6" s="55"/>
      <c r="F6" s="56"/>
      <c r="G6" s="56"/>
      <c r="H6" s="57"/>
      <c r="I6" s="55"/>
      <c r="J6" s="56"/>
      <c r="K6" s="56"/>
      <c r="L6" s="56"/>
      <c r="M6" s="56"/>
      <c r="N6" s="56"/>
      <c r="O6" s="56"/>
    </row>
    <row r="7" customHeight="1" spans="1:15">
      <c r="A7" s="58" t="s">
        <v>92</v>
      </c>
      <c r="B7" s="59">
        <v>7</v>
      </c>
      <c r="C7" s="59">
        <v>8</v>
      </c>
      <c r="D7" s="59">
        <v>9</v>
      </c>
      <c r="E7" s="59">
        <v>10</v>
      </c>
      <c r="F7" s="59">
        <v>11</v>
      </c>
      <c r="G7" s="59">
        <v>12</v>
      </c>
      <c r="H7" s="59">
        <v>13</v>
      </c>
      <c r="I7" s="59">
        <v>14</v>
      </c>
      <c r="J7" s="59">
        <v>15</v>
      </c>
      <c r="K7" s="59">
        <v>16</v>
      </c>
      <c r="L7" s="59">
        <v>17</v>
      </c>
      <c r="M7" s="59">
        <v>18</v>
      </c>
      <c r="N7" s="59">
        <v>19</v>
      </c>
      <c r="O7" s="59">
        <v>20</v>
      </c>
    </row>
    <row r="8" ht="28.5" customHeight="1" spans="1:15">
      <c r="A8" s="60" t="s">
        <v>148</v>
      </c>
      <c r="B8" s="61"/>
      <c r="C8" s="62"/>
      <c r="D8" s="62"/>
      <c r="E8" s="62"/>
      <c r="F8" s="62"/>
      <c r="G8" s="62"/>
      <c r="H8" s="63"/>
      <c r="I8" s="61"/>
      <c r="J8" s="68"/>
      <c r="K8" s="68"/>
      <c r="L8" s="68"/>
      <c r="M8" s="62"/>
      <c r="N8" s="69"/>
      <c r="O8" s="70"/>
    </row>
    <row r="9" customHeight="1" spans="1:15">
      <c r="A9" s="30"/>
      <c r="B9" s="30"/>
      <c r="C9" s="64"/>
      <c r="D9" s="64"/>
      <c r="E9" s="64"/>
      <c r="F9" s="64"/>
      <c r="G9" s="64"/>
      <c r="H9" s="64"/>
      <c r="I9" s="64"/>
      <c r="J9" s="64"/>
      <c r="K9" s="30"/>
      <c r="L9" s="64"/>
      <c r="M9" s="30"/>
      <c r="N9" s="71"/>
      <c r="O9" s="64"/>
    </row>
    <row r="10" customHeight="1" spans="1:15">
      <c r="A10" s="30"/>
      <c r="B10" s="30"/>
      <c r="C10" s="30"/>
      <c r="D10" s="64"/>
      <c r="E10" s="30"/>
      <c r="F10" s="30"/>
      <c r="G10" s="64"/>
      <c r="H10" s="64"/>
      <c r="I10" s="64"/>
      <c r="J10" s="30"/>
      <c r="K10" s="64"/>
      <c r="L10" s="30"/>
      <c r="M10" s="30"/>
      <c r="N10" s="30"/>
      <c r="O10" s="64"/>
    </row>
    <row r="11" customHeight="1" spans="1:15">
      <c r="A11" s="30"/>
      <c r="B11" s="64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</row>
    <row r="12" customHeight="1" spans="1:1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64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4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tabSelected="1" workbookViewId="0">
      <selection activeCell="E7" sqref="E7"/>
    </sheetView>
  </sheetViews>
  <sheetFormatPr defaultColWidth="9" defaultRowHeight="12.75" customHeight="1"/>
  <cols>
    <col min="1" max="3" width="4" style="2" customWidth="1"/>
    <col min="4" max="4" width="9.625" style="2" customWidth="1"/>
    <col min="5" max="5" width="23.125" style="2" customWidth="1"/>
    <col min="6" max="6" width="8.875" style="2" customWidth="1"/>
    <col min="7" max="7" width="8.125" style="2" customWidth="1"/>
    <col min="8" max="10" width="7.125" style="2" customWidth="1"/>
    <col min="11" max="11" width="7.75" style="2" customWidth="1"/>
    <col min="12" max="19" width="7.125" style="2" customWidth="1"/>
    <col min="20" max="21" width="7.25" style="2" customWidth="1"/>
    <col min="22" max="16384" width="9" style="2"/>
  </cols>
  <sheetData>
    <row r="1" ht="24.75" customHeight="1" spans="1:2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2"/>
      <c r="R1" s="22"/>
      <c r="S1" s="29"/>
      <c r="T1" s="29"/>
      <c r="U1" s="3" t="s">
        <v>149</v>
      </c>
      <c r="V1" s="30"/>
    </row>
    <row r="2" ht="24.75" customHeight="1" spans="1:22">
      <c r="A2" s="4" t="s">
        <v>150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30"/>
    </row>
    <row r="3" ht="24.75" customHeight="1" spans="1:22">
      <c r="A3" s="5"/>
      <c r="B3" s="6"/>
      <c r="C3" s="7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1"/>
      <c r="R3" s="31"/>
      <c r="S3" s="32"/>
      <c r="T3" s="33" t="s">
        <v>77</v>
      </c>
      <c r="U3" s="33"/>
      <c r="V3" s="34"/>
    </row>
    <row r="4" ht="24.75" customHeight="1" spans="1:22">
      <c r="A4" s="8" t="s">
        <v>118</v>
      </c>
      <c r="B4" s="8"/>
      <c r="C4" s="9"/>
      <c r="D4" s="10" t="s">
        <v>78</v>
      </c>
      <c r="E4" s="10" t="s">
        <v>98</v>
      </c>
      <c r="F4" s="11" t="s">
        <v>151</v>
      </c>
      <c r="G4" s="12" t="s">
        <v>120</v>
      </c>
      <c r="H4" s="8"/>
      <c r="I4" s="8"/>
      <c r="J4" s="9"/>
      <c r="K4" s="13" t="s">
        <v>121</v>
      </c>
      <c r="L4" s="25"/>
      <c r="M4" s="25"/>
      <c r="N4" s="25"/>
      <c r="O4" s="25"/>
      <c r="P4" s="25"/>
      <c r="Q4" s="25"/>
      <c r="R4" s="35"/>
      <c r="S4" s="36" t="s">
        <v>152</v>
      </c>
      <c r="T4" s="37" t="s">
        <v>153</v>
      </c>
      <c r="U4" s="37" t="s">
        <v>122</v>
      </c>
      <c r="V4" s="34"/>
    </row>
    <row r="5" ht="24.75" customHeight="1" spans="1:22">
      <c r="A5" s="13" t="s">
        <v>100</v>
      </c>
      <c r="B5" s="10" t="s">
        <v>101</v>
      </c>
      <c r="C5" s="10" t="s">
        <v>102</v>
      </c>
      <c r="D5" s="10"/>
      <c r="E5" s="10"/>
      <c r="F5" s="11"/>
      <c r="G5" s="10" t="s">
        <v>80</v>
      </c>
      <c r="H5" s="10" t="s">
        <v>123</v>
      </c>
      <c r="I5" s="10" t="s">
        <v>124</v>
      </c>
      <c r="J5" s="11" t="s">
        <v>125</v>
      </c>
      <c r="K5" s="26" t="s">
        <v>80</v>
      </c>
      <c r="L5" s="27" t="s">
        <v>126</v>
      </c>
      <c r="M5" s="27" t="s">
        <v>127</v>
      </c>
      <c r="N5" s="27" t="s">
        <v>128</v>
      </c>
      <c r="O5" s="27" t="s">
        <v>129</v>
      </c>
      <c r="P5" s="27" t="s">
        <v>130</v>
      </c>
      <c r="Q5" s="27" t="s">
        <v>131</v>
      </c>
      <c r="R5" s="27" t="s">
        <v>132</v>
      </c>
      <c r="S5" s="38"/>
      <c r="T5" s="37"/>
      <c r="U5" s="37"/>
      <c r="V5" s="34"/>
    </row>
    <row r="6" ht="30.75" customHeight="1" spans="1:22">
      <c r="A6" s="13"/>
      <c r="B6" s="10"/>
      <c r="C6" s="10"/>
      <c r="D6" s="10"/>
      <c r="E6" s="11"/>
      <c r="F6" s="14" t="s">
        <v>99</v>
      </c>
      <c r="G6" s="10"/>
      <c r="H6" s="10"/>
      <c r="I6" s="10"/>
      <c r="J6" s="11"/>
      <c r="K6" s="28"/>
      <c r="L6" s="27"/>
      <c r="M6" s="27"/>
      <c r="N6" s="27"/>
      <c r="O6" s="27"/>
      <c r="P6" s="27"/>
      <c r="Q6" s="27"/>
      <c r="R6" s="27"/>
      <c r="S6" s="39"/>
      <c r="T6" s="37"/>
      <c r="U6" s="37"/>
      <c r="V6" s="30"/>
    </row>
    <row r="7" ht="24.75" customHeight="1" spans="1:22">
      <c r="A7" s="15" t="s">
        <v>92</v>
      </c>
      <c r="B7" s="15" t="s">
        <v>92</v>
      </c>
      <c r="C7" s="15" t="s">
        <v>92</v>
      </c>
      <c r="D7" s="15" t="s">
        <v>92</v>
      </c>
      <c r="E7" s="15" t="s">
        <v>92</v>
      </c>
      <c r="F7" s="16">
        <v>1</v>
      </c>
      <c r="G7" s="15">
        <v>2</v>
      </c>
      <c r="H7" s="15">
        <v>3</v>
      </c>
      <c r="I7" s="15">
        <v>4</v>
      </c>
      <c r="J7" s="15">
        <v>5</v>
      </c>
      <c r="K7" s="15">
        <v>6</v>
      </c>
      <c r="L7" s="15">
        <v>7</v>
      </c>
      <c r="M7" s="15">
        <v>8</v>
      </c>
      <c r="N7" s="15">
        <v>9</v>
      </c>
      <c r="O7" s="15">
        <v>10</v>
      </c>
      <c r="P7" s="15">
        <v>11</v>
      </c>
      <c r="Q7" s="15">
        <v>12</v>
      </c>
      <c r="R7" s="15">
        <v>13</v>
      </c>
      <c r="S7" s="15">
        <v>14</v>
      </c>
      <c r="T7" s="16">
        <v>15</v>
      </c>
      <c r="U7" s="16">
        <v>16</v>
      </c>
      <c r="V7" s="30"/>
    </row>
    <row r="8" s="1" customFormat="1" ht="24.75" customHeight="1" spans="1:22">
      <c r="A8" s="17" t="s">
        <v>154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40"/>
      <c r="V8" s="41"/>
    </row>
    <row r="9" ht="24.75" customHeight="1" spans="1:22">
      <c r="A9" s="19"/>
      <c r="B9" s="19"/>
      <c r="C9" s="19"/>
      <c r="D9" s="19"/>
      <c r="E9" s="20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42"/>
      <c r="T9" s="42"/>
      <c r="U9" s="42"/>
      <c r="V9" s="30"/>
    </row>
    <row r="10" ht="18.95" customHeight="1" spans="1:22">
      <c r="A10" s="19"/>
      <c r="B10" s="19"/>
      <c r="C10" s="19"/>
      <c r="D10" s="19"/>
      <c r="E10" s="20"/>
      <c r="F10" s="21"/>
      <c r="G10" s="22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42"/>
      <c r="T10" s="42"/>
      <c r="U10" s="42"/>
      <c r="V10" s="30"/>
    </row>
    <row r="11" ht="18.95" customHeight="1" spans="1:22">
      <c r="A11" s="23"/>
      <c r="B11" s="19"/>
      <c r="C11" s="19"/>
      <c r="D11" s="19"/>
      <c r="E11" s="20"/>
      <c r="F11" s="21"/>
      <c r="G11" s="22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42"/>
      <c r="T11" s="42"/>
      <c r="U11" s="42"/>
      <c r="V11" s="30"/>
    </row>
    <row r="12" ht="18.95" customHeight="1" spans="1:22">
      <c r="A12" s="23"/>
      <c r="B12" s="19"/>
      <c r="C12" s="19"/>
      <c r="D12" s="19"/>
      <c r="E12" s="20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42"/>
      <c r="T12" s="42"/>
      <c r="U12" s="43"/>
      <c r="V12" s="30"/>
    </row>
    <row r="13" ht="18.95" customHeight="1" spans="1:22">
      <c r="A13" s="23"/>
      <c r="B13" s="23"/>
      <c r="C13" s="19"/>
      <c r="D13" s="19"/>
      <c r="E13" s="20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42"/>
      <c r="T13" s="42"/>
      <c r="U13" s="43"/>
      <c r="V13" s="30"/>
    </row>
    <row r="14" ht="18.95" customHeight="1" spans="1:22">
      <c r="A14" s="23"/>
      <c r="B14" s="23"/>
      <c r="C14" s="23"/>
      <c r="D14" s="19"/>
      <c r="E14" s="20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42"/>
      <c r="T14" s="42"/>
      <c r="U14" s="43"/>
      <c r="V14" s="30"/>
    </row>
    <row r="15" ht="18.95" customHeight="1" spans="1:22">
      <c r="A15" s="23"/>
      <c r="B15" s="23"/>
      <c r="C15" s="23"/>
      <c r="D15" s="19"/>
      <c r="E15" s="20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42"/>
      <c r="T15" s="43"/>
      <c r="U15" s="43"/>
      <c r="V15" s="30"/>
    </row>
    <row r="16" ht="18.95" customHeight="1" spans="1:22">
      <c r="A16" s="23"/>
      <c r="B16" s="23"/>
      <c r="C16" s="23"/>
      <c r="D16" s="23"/>
      <c r="E16" s="24"/>
      <c r="F16" s="21"/>
      <c r="G16" s="22"/>
      <c r="H16" s="22"/>
      <c r="I16" s="22"/>
      <c r="J16" s="22"/>
      <c r="K16" s="22"/>
      <c r="L16" s="22"/>
      <c r="M16" s="22"/>
      <c r="N16" s="22"/>
      <c r="O16" s="22"/>
      <c r="P16" s="21"/>
      <c r="Q16" s="21"/>
      <c r="R16" s="21"/>
      <c r="S16" s="43"/>
      <c r="T16" s="43"/>
      <c r="U16" s="43"/>
      <c r="V16" s="30"/>
    </row>
  </sheetData>
  <sheetProtection formatCells="0" formatColumns="0" formatRows="0"/>
  <mergeCells count="25"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部门收支总表</vt:lpstr>
      <vt:lpstr>部门收入总表</vt:lpstr>
      <vt:lpstr>部门支出总表 </vt:lpstr>
      <vt:lpstr>财政拨款收支总表</vt:lpstr>
      <vt:lpstr>一般公共预算支出表</vt:lpstr>
      <vt:lpstr>一般公共预算基本支出表</vt:lpstr>
      <vt:lpstr>一般公共预算三公经费支出表</vt:lpstr>
      <vt:lpstr>政府性基金预算支出表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吻过地平线</cp:lastModifiedBy>
  <dcterms:created xsi:type="dcterms:W3CDTF">1996-12-17T01:32:00Z</dcterms:created>
  <cp:lastPrinted>2020-10-13T02:03:00Z</cp:lastPrinted>
  <dcterms:modified xsi:type="dcterms:W3CDTF">2021-05-18T01:46:15Z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C8C057DA1E9E443C919B8A283C19D6C8</vt:lpwstr>
  </property>
</Properties>
</file>