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30" tabRatio="898" firstSheet="6" activeTab="13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<sst xmlns="http://schemas.openxmlformats.org/spreadsheetml/2006/main" count="296">
  <si>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</si>
  <si>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</si>
  <si>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</si>
  <si>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</si>
  <si>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</si>
  <si>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</si>
  <si>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</si>
  <si>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</si>
  <si>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</si>
  <si>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</si>
  <si>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</si>
  <si>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</si>
  <si>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</si>
  <si>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</si>
  <si>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</si>
  <si>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</si>
  <si>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</si>
  <si>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</si>
  <si>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</si>
  <si>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</si>
  <si>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</si>
  <si>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</si>
  <si>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</si>
  <si>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</si>
  <si>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</si>
  <si>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</si>
  <si>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</si>
  <si>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</si>
  <si>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</si>
  <si>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</si>
  <si>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</si>
  <si>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</si>
  <si>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</si>
  <si>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</si>
  <si>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</si>
  <si>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</si>
  <si>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</si>
  <si>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</si>
  <si>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</si>
  <si>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</si>
  <si>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</si>
  <si>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</si>
  <si>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</si>
  <si>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</si>
  <si>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</si>
  <si>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</si>
  <si>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</si>
  <si>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</si>
  <si>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</si>
  <si>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</si>
  <si>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</si>
  <si>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</si>
  <si>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</si>
  <si>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</si>
  <si>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</si>
  <si>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</si>
  <si>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</si>
  <si>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</si>
  <si>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</si>
  <si>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</si>
  <si>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</si>
  <si>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</si>
  <si>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</si>
  <si>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</si>
  <si>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</si>
  <si>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</si>
  <si>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</si>
  <si>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</si>
  <si>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</si>
  <si>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</si>
  <si>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</si>
  <si>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</si>
  <si>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</si>
  <si>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</si>
  <si>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</si>
  <si>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</si>
  <si>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</si>
  <si>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</si>
  <si>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</si>
  <si>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</si>
  <si>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</si>
  <si>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</si>
  <si>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</si>
  <si>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</si>
  <si>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</si>
  <si>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</si>
  <si>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</si>
  <si>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</si>
  <si>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</si>
  <si>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</si>
  <si>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</si>
  <si>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</si>
  <si>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</si>
  <si>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132001</t>
  </si>
  <si>
    <t>龙山管理处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</si>
  <si>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</si>
  <si>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</si>
  <si>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</si>
  <si>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</si>
  <si>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</si>
  <si>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</si>
  <si>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</si>
  <si>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</si>
  <si>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</si>
  <si>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</si>
  <si>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</si>
  <si>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龙山管理处（一般行政事务支出）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</si>
  <si>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</si>
  <si>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</si>
  <si>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</si>
  <si>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</si>
  <si>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</si>
  <si>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</si>
  <si>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</si>
  <si>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</si>
  <si>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</si>
  <si>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</si>
  <si>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</si>
  <si>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</si>
  <si>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</si>
  <si>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</si>
  <si>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</si>
  <si>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</si>
  <si>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</si>
  <si>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</si>
  <si>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</si>
  <si>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</si>
  <si>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</si>
  <si>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</si>
  <si>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</si>
  <si>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</si>
  <si>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</si>
  <si>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</si>
  <si>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</si>
  <si>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</si>
  <si>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</si>
  <si>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</si>
  <si>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</si>
  <si>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</si>
  <si>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</si>
  <si>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</si>
  <si>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</si>
  <si>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</si>
  <si>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</si>
  <si>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</si>
  <si>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</si>
  <si>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</si>
  <si>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</si>
  <si>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</si>
  <si>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</si>
  <si>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</si>
  <si>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</si>
  <si>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</si>
  <si>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</si>
  <si>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</si>
  <si>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</si>
  <si>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</si>
  <si>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</si>
  <si>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</si>
  <si>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</si>
  <si>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</si>
  <si>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</si>
  <si>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</si>
  <si>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</si>
  <si>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</si>
  <si>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</si>
  <si>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</si>
  <si>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</si>
  <si>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</si>
  <si>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</si>
  <si>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</si>
  <si>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</si>
  <si>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</si>
  <si>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</si>
  <si>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</si>
  <si>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</si>
  <si>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</si>
  <si>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</si>
  <si>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</si>
  <si>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</si>
  <si>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</si>
  <si>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</si>
  <si>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</si>
  <si>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</si>
  <si>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</si>
  <si>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</si>
  <si>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</si>
  <si>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</si>
  <si>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</si>
  <si>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</si>
  <si>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</si>
  <si>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</si>
  <si>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</si>
  <si>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</si>
  <si>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</si>
  <si>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</si>
  <si>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</si>
  <si>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</si>
  <si>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</si>
  <si>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</si>
  <si>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0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</si>
  <si>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</si>
  <si>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</si>
  <si>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</si>
  <si>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</si>
  <si>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</si>
  <si>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</si>
  <si>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</si>
  <si>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</si>
  <si>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</si>
  <si>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</si>
  <si>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</si>
  <si>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</si>
  <si>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</si>
  <si>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0.00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</si>
  <si>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</si>
  <si>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</si>
  <si>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</si>
  <si>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</si>
  <si>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</si>
  <si>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</si>
  <si>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</si>
  <si>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</si>
  <si>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</si>
  <si>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</si>
  <si>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</si>
  <si>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</si>
  <si>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龙山管理处（经费拨款）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</si>
  <si>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</si>
  <si>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</si>
  <si>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</si>
  <si>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</si>
  <si>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</si>
  <si>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</si>
  <si>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</si>
  <si>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</si>
  <si>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</si>
  <si>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</si>
  <si>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</si>
  <si>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</si>
  <si>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</si>
  <si>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</si>
  <si>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</si>
  <si>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</si>
  <si>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</si>
  <si>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</si>
  <si>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</si>
  <si>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</si>
  <si>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</si>
  <si>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</si>
  <si>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</si>
  <si>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</si>
  <si>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</si>
  <si>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</si>
  <si>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</si>
  <si>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</si>
  <si>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</si>
  <si>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</si>
  <si>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</si>
  <si>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</si>
  <si>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</si>
  <si>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</si>
  <si>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</si>
  <si>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</si>
  <si>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</si>
  <si>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</si>
  <si>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</si>
  <si>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</si>
  <si>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</si>
  <si>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</si>
  <si>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</si>
  <si>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</si>
  <si>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</si>
  <si>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</si>
  <si>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</si>
  <si>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</si>
  <si>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</si>
  <si>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龙山管理处于2015年4月成立，国土面积23.2平方公里，管辖畈中村、双塘村、阁子市社区、龙山社区、黄梅港社区，履行行政管理职能。</t>
  </si>
  <si>
    <t xml:space="preserve">目标1：各项行政工作运转正常进行                       目标2：辖区内居民收入稳定，交通便捷，建档立卡贫困户全部脱贫                     目标3：各个征收拆迁项目顺利有序开展                 </t>
  </si>
  <si>
    <t>指标1：资金使用合规性：全部合规                指标2：三公经费变动变动率&lt;=0</t>
  </si>
  <si>
    <t xml:space="preserve">  指标1：社会公众满意度95%以上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</si>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</sst>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176" formatCode="0.00_);[Red]\(0.00\)"/>
    <numFmt numFmtId="177" formatCode="#,##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10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27" fillId="23" borderId="23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7" fillId="2" borderId="1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7" borderId="20" applyNumberFormat="0" applyFont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25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11" borderId="18" applyNumberFormat="0" applyAlignment="0" applyProtection="0">
      <alignment vertical="center"/>
    </xf>
    <xf numFmtId="0" fontId="33" fillId="11" borderId="23" applyNumberFormat="0" applyAlignment="0" applyProtection="0">
      <alignment vertical="center"/>
    </xf>
    <xf numFmtId="0" fontId="36" fillId="37" borderId="26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2" borderId="31" applyNumberFormat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1" fillId="0" borderId="29" applyNumberFormat="0" applyFill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7" fillId="9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0" fillId="10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6" fillId="8" borderId="16" applyNumberFormat="0" applyAlignment="0" applyProtection="0">
      <alignment vertical="center"/>
    </xf>
    <xf numFmtId="0" fontId="25" fillId="22" borderId="21" applyNumberFormat="0" applyFont="0" applyAlignment="0" applyProtection="0">
      <alignment vertical="center"/>
    </xf>
  </cellStyleXfs>
  <cellXfs count="57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49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horizontal="center"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center" vertical="center"/>
    </xf>
    <xf numFmtId="49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49" fontId="2" fillId="0" borderId="1" xfId="101" applyNumberFormat="1" applyFont="1" applyFill="1" applyBorder="1" applyAlignment="1" applyProtection="1">
      <alignment horizontal="left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1" xfId="80" applyNumberFormat="1" applyFont="1" applyFill="1" applyBorder="1" applyAlignment="1">
      <alignment horizontal="righ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center" vertical="center" wrapText="1"/>
    </xf>
    <xf numFmtId="49" fontId="1" fillId="0" borderId="1" xfId="4" applyNumberFormat="1" applyFill="1" applyBorder="1" applyAlignment="1">
      <alignment horizontal="righ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0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center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1" xfId="97" applyFont="1" applyFill="1" applyBorder="1" applyAlignment="1">
      <alignment horizontal="center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righ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181" fontId="2" fillId="0" borderId="1" xfId="80" applyNumberFormat="1" applyFont="1" applyFill="1" applyBorder="1" applyAlignment="1">
      <alignment horizontal="center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vertical="center" wrapText="1"/>
    </xf>
    <xf numFmtId="4" fontId="2" fillId="0" borderId="1" xfId="80" applyNumberFormat="1" applyFont="1" applyFill="1" applyBorder="1" applyAlignment="1">
      <alignment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center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18" sqref="A1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1"/>
      <c r="B1" s="362"/>
      <c r="C1" s="362"/>
      <c r="D1" s="362"/>
      <c r="E1" s="362"/>
      <c r="F1" s="6"/>
      <c r="G1" s="6"/>
      <c r="H1" s="562" t="s">
        <v>0</v>
      </c>
    </row>
    <row r="2" ht="20.25" customHeight="1" spans="1:8">
      <c r="A2" s="364" t="s">
        <v>1</v>
      </c>
      <c r="B2" s="364"/>
      <c r="C2" s="364"/>
      <c r="D2" s="364"/>
      <c r="E2" s="364"/>
      <c r="F2" s="364"/>
      <c r="G2" s="364"/>
      <c r="H2" s="364"/>
    </row>
    <row r="3" ht="16.5" customHeight="1" spans="1:8">
      <c r="A3" s="365"/>
      <c r="B3" s="365"/>
      <c r="C3" s="365"/>
      <c r="D3" s="366"/>
      <c r="E3" s="366"/>
      <c r="F3" s="6"/>
      <c r="G3" s="6"/>
      <c r="H3" s="367" t="s">
        <v>2</v>
      </c>
    </row>
    <row r="4" ht="16.5" customHeight="1" spans="1:8">
      <c r="A4" s="368" t="s">
        <v>3</v>
      </c>
      <c r="B4" s="368"/>
      <c r="C4" s="370" t="s">
        <v>4</v>
      </c>
      <c r="D4" s="370"/>
      <c r="E4" s="370"/>
      <c r="F4" s="370"/>
      <c r="G4" s="370"/>
      <c r="H4" s="370"/>
    </row>
    <row r="5" ht="15" customHeight="1" spans="1:8">
      <c r="A5" s="369" t="s">
        <v>5</v>
      </c>
      <c r="B5" s="369" t="s">
        <v>6</v>
      </c>
      <c r="C5" s="370" t="s">
        <v>7</v>
      </c>
      <c r="D5" s="369" t="s">
        <v>6</v>
      </c>
      <c r="E5" s="370" t="s">
        <v>8</v>
      </c>
      <c r="F5" s="369" t="s">
        <v>6</v>
      </c>
      <c r="G5" s="370" t="s">
        <v>9</v>
      </c>
      <c r="H5" s="369" t="s">
        <v>6</v>
      </c>
    </row>
    <row r="6" s="79" customFormat="1" ht="15" customHeight="1" spans="1:8">
      <c r="A6" s="568" t="s">
        <v>10</v>
      </c>
      <c r="B6" s="372">
        <v>448.6</v>
      </c>
      <c r="C6" s="371" t="s">
        <v>11</v>
      </c>
      <c r="D6" s="372"/>
      <c r="E6" s="568" t="s">
        <v>12</v>
      </c>
      <c r="F6" s="372">
        <v>448.6</v>
      </c>
      <c r="G6" s="374" t="s">
        <v>13</v>
      </c>
      <c r="H6" s="569"/>
    </row>
    <row r="7" s="79" customFormat="1" ht="15" customHeight="1" spans="1:8">
      <c r="A7" s="371" t="s">
        <v>14</v>
      </c>
      <c r="B7" s="372">
        <v>448.6</v>
      </c>
      <c r="C7" s="374" t="s">
        <v>15</v>
      </c>
      <c r="D7" s="372"/>
      <c r="E7" s="371" t="s">
        <v>16</v>
      </c>
      <c r="F7" s="372"/>
      <c r="G7" s="374" t="s">
        <v>17</v>
      </c>
      <c r="H7" s="569">
        <v>448.6</v>
      </c>
    </row>
    <row r="8" s="79" customFormat="1" ht="15" customHeight="1" spans="1:8">
      <c r="A8" s="371" t="s">
        <v>18</v>
      </c>
      <c r="B8" s="372"/>
      <c r="C8" s="371" t="s">
        <v>19</v>
      </c>
      <c r="D8" s="372"/>
      <c r="E8" s="371" t="s">
        <v>20</v>
      </c>
      <c r="F8" s="372">
        <v>448.6</v>
      </c>
      <c r="G8" s="374" t="s">
        <v>21</v>
      </c>
      <c r="H8" s="569"/>
    </row>
    <row r="9" s="79" customFormat="1" ht="15" customHeight="1" spans="1:8">
      <c r="A9" s="568" t="s">
        <v>22</v>
      </c>
      <c r="B9" s="372"/>
      <c r="C9" s="371" t="s">
        <v>23</v>
      </c>
      <c r="D9" s="372"/>
      <c r="E9" s="371" t="s">
        <v>24</v>
      </c>
      <c r="F9" s="372"/>
      <c r="G9" s="374" t="s">
        <v>25</v>
      </c>
      <c r="H9" s="569"/>
    </row>
    <row r="10" s="79" customFormat="1" ht="15" customHeight="1" spans="1:8">
      <c r="A10" s="568" t="s">
        <v>26</v>
      </c>
      <c r="B10" s="372"/>
      <c r="C10" s="371" t="s">
        <v>27</v>
      </c>
      <c r="D10" s="372"/>
      <c r="E10" s="568" t="s">
        <v>28</v>
      </c>
      <c r="F10" s="372">
        <f>SUM(F11:F17)</f>
        <v>0</v>
      </c>
      <c r="G10" s="374" t="s">
        <v>29</v>
      </c>
      <c r="H10" s="569"/>
    </row>
    <row r="11" s="79" customFormat="1" ht="15" customHeight="1" spans="1:8">
      <c r="A11" s="568" t="s">
        <v>30</v>
      </c>
      <c r="B11" s="372"/>
      <c r="C11" s="371" t="s">
        <v>31</v>
      </c>
      <c r="D11" s="372"/>
      <c r="E11" s="570" t="s">
        <v>32</v>
      </c>
      <c r="F11" s="372"/>
      <c r="G11" s="374" t="s">
        <v>33</v>
      </c>
      <c r="H11" s="569"/>
    </row>
    <row r="12" s="79" customFormat="1" ht="15" customHeight="1" spans="1:8">
      <c r="A12" s="568" t="s">
        <v>34</v>
      </c>
      <c r="B12" s="372"/>
      <c r="C12" s="371" t="s">
        <v>35</v>
      </c>
      <c r="D12" s="372"/>
      <c r="E12" s="570" t="s">
        <v>36</v>
      </c>
      <c r="F12" s="372"/>
      <c r="G12" s="374" t="s">
        <v>37</v>
      </c>
      <c r="H12" s="569"/>
    </row>
    <row r="13" s="79" customFormat="1" ht="15" customHeight="1" spans="1:8">
      <c r="A13" s="568" t="s">
        <v>38</v>
      </c>
      <c r="B13" s="372">
        <v>0</v>
      </c>
      <c r="C13" s="371" t="s">
        <v>39</v>
      </c>
      <c r="D13" s="372"/>
      <c r="E13" s="570" t="s">
        <v>40</v>
      </c>
      <c r="F13" s="372">
        <v>0</v>
      </c>
      <c r="G13" s="374" t="s">
        <v>41</v>
      </c>
      <c r="H13" s="569"/>
    </row>
    <row r="14" s="79" customFormat="1" ht="15" customHeight="1" spans="1:8">
      <c r="A14" s="568" t="s">
        <v>42</v>
      </c>
      <c r="B14" s="372">
        <v>0</v>
      </c>
      <c r="C14" s="371" t="s">
        <v>43</v>
      </c>
      <c r="D14" s="372"/>
      <c r="E14" s="570" t="s">
        <v>44</v>
      </c>
      <c r="F14" s="372">
        <v>0</v>
      </c>
      <c r="G14" s="374" t="s">
        <v>45</v>
      </c>
      <c r="H14" s="569"/>
    </row>
    <row r="15" s="79" customFormat="1" ht="15" customHeight="1" spans="1:8">
      <c r="A15" s="371"/>
      <c r="B15" s="372"/>
      <c r="C15" s="371" t="s">
        <v>46</v>
      </c>
      <c r="D15" s="372">
        <v>448.6</v>
      </c>
      <c r="E15" s="570" t="s">
        <v>47</v>
      </c>
      <c r="F15" s="372">
        <v>0</v>
      </c>
      <c r="G15" s="374" t="s">
        <v>48</v>
      </c>
      <c r="H15" s="569"/>
    </row>
    <row r="16" s="79" customFormat="1" ht="15" customHeight="1" spans="1:8">
      <c r="A16" s="375"/>
      <c r="B16" s="372"/>
      <c r="C16" s="371" t="s">
        <v>49</v>
      </c>
      <c r="D16" s="372"/>
      <c r="E16" s="570" t="s">
        <v>50</v>
      </c>
      <c r="F16" s="372">
        <v>0</v>
      </c>
      <c r="G16" s="374" t="s">
        <v>51</v>
      </c>
      <c r="H16" s="569"/>
    </row>
    <row r="17" s="79" customFormat="1" ht="15" customHeight="1" spans="1:8">
      <c r="A17" s="371"/>
      <c r="B17" s="372"/>
      <c r="C17" s="371" t="s">
        <v>52</v>
      </c>
      <c r="D17" s="372"/>
      <c r="E17" s="570" t="s">
        <v>53</v>
      </c>
      <c r="F17" s="372">
        <v>0</v>
      </c>
      <c r="G17" s="374" t="s">
        <v>54</v>
      </c>
      <c r="H17" s="569">
        <v>0</v>
      </c>
    </row>
    <row r="18" s="79" customFormat="1" ht="15" customHeight="1" spans="1:8">
      <c r="A18" s="371"/>
      <c r="B18" s="372"/>
      <c r="C18" s="376" t="s">
        <v>55</v>
      </c>
      <c r="D18" s="372"/>
      <c r="E18" s="568" t="s">
        <v>56</v>
      </c>
      <c r="F18" s="372">
        <v>0</v>
      </c>
      <c r="G18" s="374" t="s">
        <v>57</v>
      </c>
      <c r="H18" s="569">
        <v>0</v>
      </c>
    </row>
    <row r="19" s="79" customFormat="1" ht="15" customHeight="1" spans="1:8">
      <c r="A19" s="375"/>
      <c r="B19" s="372"/>
      <c r="C19" s="376" t="s">
        <v>58</v>
      </c>
      <c r="D19" s="372"/>
      <c r="E19" s="568" t="s">
        <v>59</v>
      </c>
      <c r="F19" s="372">
        <v>0</v>
      </c>
      <c r="G19" s="374" t="s">
        <v>60</v>
      </c>
      <c r="H19" s="569">
        <v>0</v>
      </c>
    </row>
    <row r="20" s="79" customFormat="1" ht="15.75" customHeight="1" spans="1:8">
      <c r="A20" s="375"/>
      <c r="B20" s="372"/>
      <c r="C20" s="376" t="s">
        <v>61</v>
      </c>
      <c r="D20" s="372"/>
      <c r="E20" s="568" t="s">
        <v>62</v>
      </c>
      <c r="F20" s="372">
        <v>0</v>
      </c>
      <c r="G20" s="374" t="s">
        <v>63</v>
      </c>
      <c r="H20" s="569">
        <v>0</v>
      </c>
    </row>
    <row r="21" s="79" customFormat="1" ht="15" customHeight="1" spans="1:8">
      <c r="A21" s="371"/>
      <c r="B21" s="372"/>
      <c r="C21" s="376" t="s">
        <v>64</v>
      </c>
      <c r="D21" s="372"/>
      <c r="E21" s="371"/>
      <c r="F21" s="372"/>
      <c r="G21" s="374"/>
      <c r="H21" s="569"/>
    </row>
    <row r="22" s="79" customFormat="1" ht="15" customHeight="1" spans="1:8">
      <c r="A22" s="371"/>
      <c r="B22" s="372"/>
      <c r="C22" s="376" t="s">
        <v>65</v>
      </c>
      <c r="D22" s="372"/>
      <c r="E22" s="371"/>
      <c r="F22" s="372"/>
      <c r="G22" s="374"/>
      <c r="H22" s="569"/>
    </row>
    <row r="23" s="79" customFormat="1" ht="15" customHeight="1" spans="1:8">
      <c r="A23" s="371"/>
      <c r="B23" s="372"/>
      <c r="C23" s="376" t="s">
        <v>66</v>
      </c>
      <c r="D23" s="372"/>
      <c r="E23" s="371"/>
      <c r="F23" s="372"/>
      <c r="G23" s="374"/>
      <c r="H23" s="569"/>
    </row>
    <row r="24" s="79" customFormat="1" ht="15" customHeight="1" spans="1:8">
      <c r="A24" s="371"/>
      <c r="B24" s="372"/>
      <c r="C24" s="376" t="s">
        <v>67</v>
      </c>
      <c r="D24" s="372"/>
      <c r="E24" s="371"/>
      <c r="F24" s="372"/>
      <c r="G24" s="374"/>
      <c r="H24" s="569"/>
    </row>
    <row r="25" s="79" customFormat="1" ht="15" customHeight="1" spans="1:8">
      <c r="A25" s="371"/>
      <c r="B25" s="372"/>
      <c r="C25" s="376" t="s">
        <v>68</v>
      </c>
      <c r="D25" s="372"/>
      <c r="E25" s="371"/>
      <c r="F25" s="372"/>
      <c r="G25" s="374"/>
      <c r="H25" s="569"/>
    </row>
    <row r="26" s="79" customFormat="1" ht="15" customHeight="1" spans="1:8">
      <c r="A26" s="571" t="s">
        <v>69</v>
      </c>
      <c r="B26" s="572">
        <f>B6+B9+B10+B11+B12+B13+B14</f>
        <v>448.6</v>
      </c>
      <c r="C26" s="571" t="s">
        <v>70</v>
      </c>
      <c r="D26" s="572">
        <f>SUM(D6:D25)</f>
        <v>448.6</v>
      </c>
      <c r="E26" s="571" t="s">
        <v>70</v>
      </c>
      <c r="F26" s="572">
        <f>F6+F10+F18+F19+F20</f>
        <v>448.6</v>
      </c>
      <c r="G26" s="573" t="s">
        <v>71</v>
      </c>
      <c r="H26" s="574">
        <f>SUM(H6:H20)</f>
        <v>448.6</v>
      </c>
    </row>
    <row r="27" s="79" customFormat="1" ht="15" customHeight="1" spans="1:8">
      <c r="A27" s="568" t="s">
        <v>72</v>
      </c>
      <c r="B27" s="372">
        <v>0</v>
      </c>
      <c r="C27" s="371"/>
      <c r="D27" s="372"/>
      <c r="E27" s="371"/>
      <c r="F27" s="372"/>
      <c r="G27" s="575"/>
      <c r="H27" s="569"/>
    </row>
    <row r="28" s="79" customFormat="1" ht="13.5" customHeight="1" spans="1:8">
      <c r="A28" s="571" t="s">
        <v>73</v>
      </c>
      <c r="B28" s="572">
        <f>B26+B27</f>
        <v>448.6</v>
      </c>
      <c r="C28" s="571" t="s">
        <v>74</v>
      </c>
      <c r="D28" s="572">
        <f>D26</f>
        <v>448.6</v>
      </c>
      <c r="E28" s="571" t="s">
        <v>74</v>
      </c>
      <c r="F28" s="572">
        <f>F26</f>
        <v>448.6</v>
      </c>
      <c r="G28" s="573" t="s">
        <v>74</v>
      </c>
      <c r="H28" s="574">
        <f>H26</f>
        <v>448.6</v>
      </c>
    </row>
    <row r="29" spans="1:8">
      <c r="A29" s="576"/>
      <c r="B29" s="576"/>
      <c r="C29" s="576"/>
      <c r="D29" s="576"/>
      <c r="E29" s="576"/>
      <c r="F29" s="57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G18" sqref="G18"/>
    </sheetView>
  </sheetViews>
  <sheetFormatPr defaultColWidth="9" defaultRowHeight="23.1" customHeight="1"/>
  <cols>
    <col min="1" max="3" width="3.625" style="380" customWidth="1"/>
    <col min="4" max="4" width="11.125" style="380" customWidth="1"/>
    <col min="5" max="5" width="22.875" style="380" customWidth="1"/>
    <col min="6" max="6" width="12.125" style="380" customWidth="1"/>
    <col min="7" max="12" width="10.375" style="380" customWidth="1"/>
    <col min="13" max="246" width="6.75" style="380" customWidth="1"/>
    <col min="247" max="251" width="6.75" style="381" customWidth="1"/>
    <col min="252" max="252" width="6.875" style="382" customWidth="1"/>
    <col min="253" max="16384" width="9" style="382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9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3" t="s">
        <v>202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0" t="s">
        <v>77</v>
      </c>
      <c r="L3" s="40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4" t="s">
        <v>97</v>
      </c>
      <c r="B4" s="384"/>
      <c r="C4" s="385"/>
      <c r="D4" s="386" t="s">
        <v>128</v>
      </c>
      <c r="E4" s="387" t="s">
        <v>98</v>
      </c>
      <c r="F4" s="386" t="s">
        <v>168</v>
      </c>
      <c r="G4" s="388" t="s">
        <v>203</v>
      </c>
      <c r="H4" s="386" t="s">
        <v>204</v>
      </c>
      <c r="I4" s="386" t="s">
        <v>205</v>
      </c>
      <c r="J4" s="386" t="s">
        <v>206</v>
      </c>
      <c r="K4" s="386" t="s">
        <v>207</v>
      </c>
      <c r="L4" s="386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6" t="s">
        <v>100</v>
      </c>
      <c r="B5" s="389" t="s">
        <v>101</v>
      </c>
      <c r="C5" s="387" t="s">
        <v>102</v>
      </c>
      <c r="D5" s="386"/>
      <c r="E5" s="387"/>
      <c r="F5" s="386"/>
      <c r="G5" s="388"/>
      <c r="H5" s="386"/>
      <c r="I5" s="386"/>
      <c r="J5" s="386"/>
      <c r="K5" s="386"/>
      <c r="L5" s="38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6"/>
      <c r="B6" s="389"/>
      <c r="C6" s="387"/>
      <c r="D6" s="386"/>
      <c r="E6" s="387"/>
      <c r="F6" s="386"/>
      <c r="G6" s="388"/>
      <c r="H6" s="386"/>
      <c r="I6" s="386"/>
      <c r="J6" s="386"/>
      <c r="K6" s="386"/>
      <c r="L6" s="38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0" t="s">
        <v>92</v>
      </c>
      <c r="B7" s="390" t="s">
        <v>92</v>
      </c>
      <c r="C7" s="390" t="s">
        <v>92</v>
      </c>
      <c r="D7" s="390" t="s">
        <v>92</v>
      </c>
      <c r="E7" s="390" t="s">
        <v>92</v>
      </c>
      <c r="F7" s="390">
        <v>1</v>
      </c>
      <c r="G7" s="390">
        <v>2</v>
      </c>
      <c r="H7" s="390">
        <v>3</v>
      </c>
      <c r="I7" s="390">
        <v>4</v>
      </c>
      <c r="J7" s="390">
        <v>5</v>
      </c>
      <c r="K7" s="390">
        <v>6</v>
      </c>
      <c r="L7" s="390">
        <v>7</v>
      </c>
      <c r="M7" s="398"/>
      <c r="N7" s="40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9" customFormat="1" ht="23.25" customHeight="1" spans="1:251">
      <c r="A8" s="391" t="s">
        <v>103</v>
      </c>
      <c r="B8" s="391" t="s">
        <v>104</v>
      </c>
      <c r="C8" s="392" t="s">
        <v>105</v>
      </c>
      <c r="D8" s="393" t="s">
        <v>93</v>
      </c>
      <c r="E8" s="394" t="s">
        <v>94</v>
      </c>
      <c r="F8" s="391" t="s">
        <v>200</v>
      </c>
      <c r="G8" s="395"/>
      <c r="H8" s="396"/>
      <c r="I8" s="395"/>
      <c r="J8" s="395"/>
      <c r="K8" s="395"/>
      <c r="L8" s="396"/>
      <c r="M8" s="398"/>
      <c r="N8" s="402"/>
      <c r="O8" s="398"/>
      <c r="P8" s="398"/>
      <c r="Q8" s="398"/>
      <c r="R8" s="398"/>
      <c r="S8" s="398"/>
      <c r="T8" s="398"/>
      <c r="U8" s="398"/>
      <c r="V8" s="398"/>
      <c r="W8" s="398"/>
      <c r="X8" s="398"/>
      <c r="Y8" s="398"/>
      <c r="Z8" s="398"/>
      <c r="AA8" s="398"/>
      <c r="AB8" s="398"/>
      <c r="AC8" s="398"/>
      <c r="AD8" s="398"/>
      <c r="AE8" s="398"/>
      <c r="AF8" s="398"/>
      <c r="AG8" s="398"/>
      <c r="AH8" s="398"/>
      <c r="AI8" s="398"/>
      <c r="AJ8" s="398"/>
      <c r="AK8" s="398"/>
      <c r="AL8" s="398"/>
      <c r="AM8" s="398"/>
      <c r="AN8" s="398"/>
      <c r="AO8" s="398"/>
      <c r="AP8" s="398"/>
      <c r="AQ8" s="398"/>
      <c r="AR8" s="398"/>
      <c r="AS8" s="398"/>
      <c r="AT8" s="398"/>
      <c r="AU8" s="398"/>
      <c r="AV8" s="398"/>
      <c r="AW8" s="398"/>
      <c r="AX8" s="398"/>
      <c r="AY8" s="398"/>
      <c r="AZ8" s="398"/>
      <c r="BA8" s="398"/>
      <c r="BB8" s="398"/>
      <c r="BC8" s="398"/>
      <c r="BD8" s="398"/>
      <c r="BE8" s="398"/>
      <c r="BF8" s="398"/>
      <c r="BG8" s="398"/>
      <c r="BH8" s="398"/>
      <c r="BI8" s="398"/>
      <c r="BJ8" s="398"/>
      <c r="BK8" s="398"/>
      <c r="BL8" s="398"/>
      <c r="BM8" s="398"/>
      <c r="BN8" s="398"/>
      <c r="BO8" s="398"/>
      <c r="BP8" s="398"/>
      <c r="BQ8" s="398"/>
      <c r="BR8" s="398"/>
      <c r="BS8" s="398"/>
      <c r="BT8" s="398"/>
      <c r="BU8" s="398"/>
      <c r="BV8" s="398"/>
      <c r="BW8" s="398"/>
      <c r="BX8" s="398"/>
      <c r="BY8" s="398"/>
      <c r="BZ8" s="398"/>
      <c r="CA8" s="398"/>
      <c r="CB8" s="398"/>
      <c r="CC8" s="398"/>
      <c r="CD8" s="398"/>
      <c r="CE8" s="398"/>
      <c r="CF8" s="398"/>
      <c r="CG8" s="398"/>
      <c r="CH8" s="398"/>
      <c r="CI8" s="398"/>
      <c r="CJ8" s="398"/>
      <c r="CK8" s="398"/>
      <c r="CL8" s="398"/>
      <c r="CM8" s="398"/>
      <c r="CN8" s="398"/>
      <c r="CO8" s="398"/>
      <c r="CP8" s="398"/>
      <c r="CQ8" s="398"/>
      <c r="CR8" s="398"/>
      <c r="CS8" s="398"/>
      <c r="CT8" s="398"/>
      <c r="CU8" s="398"/>
      <c r="CV8" s="398"/>
      <c r="CW8" s="398"/>
      <c r="CX8" s="398"/>
      <c r="CY8" s="398"/>
      <c r="CZ8" s="398"/>
      <c r="DA8" s="398"/>
      <c r="DB8" s="398"/>
      <c r="DC8" s="398"/>
      <c r="DD8" s="398"/>
      <c r="DE8" s="398"/>
      <c r="DF8" s="398"/>
      <c r="DG8" s="398"/>
      <c r="DH8" s="398"/>
      <c r="DI8" s="398"/>
      <c r="DJ8" s="398"/>
      <c r="DK8" s="398"/>
      <c r="DL8" s="398"/>
      <c r="DM8" s="398"/>
      <c r="DN8" s="398"/>
      <c r="DO8" s="398"/>
      <c r="DP8" s="398"/>
      <c r="DQ8" s="398"/>
      <c r="DR8" s="398"/>
      <c r="DS8" s="398"/>
      <c r="DT8" s="398"/>
      <c r="DU8" s="398"/>
      <c r="DV8" s="398"/>
      <c r="DW8" s="398"/>
      <c r="DX8" s="398"/>
      <c r="DY8" s="398"/>
      <c r="DZ8" s="398"/>
      <c r="EA8" s="398"/>
      <c r="EB8" s="398"/>
      <c r="EC8" s="398"/>
      <c r="ED8" s="398"/>
      <c r="EE8" s="398"/>
      <c r="EF8" s="398"/>
      <c r="EG8" s="398"/>
      <c r="EH8" s="398"/>
      <c r="EI8" s="398"/>
      <c r="EJ8" s="398"/>
      <c r="EK8" s="398"/>
      <c r="EL8" s="398"/>
      <c r="EM8" s="398"/>
      <c r="EN8" s="398"/>
      <c r="EO8" s="398"/>
      <c r="EP8" s="398"/>
      <c r="EQ8" s="398"/>
      <c r="ER8" s="398"/>
      <c r="ES8" s="398"/>
      <c r="ET8" s="398"/>
      <c r="EU8" s="398"/>
      <c r="EV8" s="398"/>
      <c r="EW8" s="398"/>
      <c r="EX8" s="398"/>
      <c r="EY8" s="398"/>
      <c r="EZ8" s="398"/>
      <c r="FA8" s="398"/>
      <c r="FB8" s="398"/>
      <c r="FC8" s="398"/>
      <c r="FD8" s="398"/>
      <c r="FE8" s="398"/>
      <c r="FF8" s="398"/>
      <c r="FG8" s="398"/>
      <c r="FH8" s="398"/>
      <c r="FI8" s="398"/>
      <c r="FJ8" s="398"/>
      <c r="FK8" s="398"/>
      <c r="FL8" s="398"/>
      <c r="FM8" s="398"/>
      <c r="FN8" s="398"/>
      <c r="FO8" s="398"/>
      <c r="FP8" s="398"/>
      <c r="FQ8" s="398"/>
      <c r="FR8" s="398"/>
      <c r="FS8" s="398"/>
      <c r="FT8" s="398"/>
      <c r="FU8" s="398"/>
      <c r="FV8" s="398"/>
      <c r="FW8" s="398"/>
      <c r="FX8" s="398"/>
      <c r="FY8" s="398"/>
      <c r="FZ8" s="398"/>
      <c r="GA8" s="398"/>
      <c r="GB8" s="398"/>
      <c r="GC8" s="398"/>
      <c r="GD8" s="398"/>
      <c r="GE8" s="398"/>
      <c r="GF8" s="398"/>
      <c r="GG8" s="398"/>
      <c r="GH8" s="398"/>
      <c r="GI8" s="398"/>
      <c r="GJ8" s="398"/>
      <c r="GK8" s="398"/>
      <c r="GL8" s="398"/>
      <c r="GM8" s="398"/>
      <c r="GN8" s="398"/>
      <c r="GO8" s="398"/>
      <c r="GP8" s="398"/>
      <c r="GQ8" s="398"/>
      <c r="GR8" s="398"/>
      <c r="GS8" s="398"/>
      <c r="GT8" s="398"/>
      <c r="GU8" s="398"/>
      <c r="GV8" s="398"/>
      <c r="GW8" s="398"/>
      <c r="GX8" s="398"/>
      <c r="GY8" s="398"/>
      <c r="GZ8" s="398"/>
      <c r="HA8" s="398"/>
      <c r="HB8" s="398"/>
      <c r="HC8" s="398"/>
      <c r="HD8" s="398"/>
      <c r="HE8" s="398"/>
      <c r="HF8" s="398"/>
      <c r="HG8" s="398"/>
      <c r="HH8" s="398"/>
      <c r="HI8" s="398"/>
      <c r="HJ8" s="398"/>
      <c r="HK8" s="398"/>
      <c r="HL8" s="398"/>
      <c r="HM8" s="398"/>
      <c r="HN8" s="398"/>
      <c r="HO8" s="398"/>
      <c r="HP8" s="398"/>
      <c r="HQ8" s="398"/>
      <c r="HR8" s="398"/>
      <c r="HS8" s="398"/>
      <c r="HT8" s="398"/>
      <c r="HU8" s="398"/>
      <c r="HV8" s="398"/>
      <c r="HW8" s="398"/>
      <c r="HX8" s="398"/>
      <c r="HY8" s="398"/>
      <c r="HZ8" s="398"/>
      <c r="IA8" s="398"/>
      <c r="IB8" s="398"/>
      <c r="IC8" s="398"/>
      <c r="ID8" s="398"/>
      <c r="IE8" s="398"/>
      <c r="IF8" s="398"/>
      <c r="IG8" s="398"/>
      <c r="IH8" s="398"/>
      <c r="II8" s="398"/>
      <c r="IJ8" s="398"/>
      <c r="IK8" s="398"/>
      <c r="IL8" s="398"/>
      <c r="IM8" s="403"/>
      <c r="IN8" s="403"/>
      <c r="IO8" s="403"/>
      <c r="IP8" s="403"/>
      <c r="IQ8" s="403"/>
    </row>
    <row r="9" ht="23.25" customHeight="1" spans="1:251">
      <c r="A9" s="391"/>
      <c r="B9" s="391"/>
      <c r="C9" s="392"/>
      <c r="D9" s="393"/>
      <c r="E9" s="397"/>
      <c r="F9" s="395"/>
      <c r="G9" s="395"/>
      <c r="H9" s="396"/>
      <c r="I9" s="395"/>
      <c r="J9" s="395"/>
      <c r="K9" s="395"/>
      <c r="L9" s="396"/>
      <c r="M9" s="39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1"/>
      <c r="B10" s="391"/>
      <c r="C10" s="392"/>
      <c r="D10" s="393"/>
      <c r="E10" s="397"/>
      <c r="F10" s="395"/>
      <c r="G10" s="395"/>
      <c r="H10" s="396"/>
      <c r="I10" s="395"/>
      <c r="J10" s="395"/>
      <c r="K10" s="395"/>
      <c r="L10" s="396"/>
      <c r="M10" s="40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8"/>
      <c r="B11" s="398"/>
      <c r="C11" s="398"/>
      <c r="D11" s="398"/>
      <c r="E11" s="398"/>
      <c r="F11" s="398"/>
      <c r="G11" s="6"/>
      <c r="H11" s="398"/>
      <c r="I11" s="398"/>
      <c r="J11" s="398"/>
      <c r="K11" s="398"/>
      <c r="L11" s="398"/>
      <c r="M11" s="40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8"/>
      <c r="B12" s="398"/>
      <c r="C12" s="398"/>
      <c r="D12" s="398"/>
      <c r="E12" s="398"/>
      <c r="F12" s="398"/>
      <c r="G12" s="6"/>
      <c r="H12" s="398"/>
      <c r="I12" s="398"/>
      <c r="J12" s="398"/>
      <c r="K12" s="398"/>
      <c r="L12" s="398"/>
      <c r="M12" s="40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8"/>
      <c r="B13" s="6"/>
      <c r="C13" s="6"/>
      <c r="D13" s="6"/>
      <c r="E13" s="398"/>
      <c r="F13" s="398"/>
      <c r="G13" s="6"/>
      <c r="H13" s="398"/>
      <c r="I13" s="398"/>
      <c r="J13" s="398"/>
      <c r="K13" s="398"/>
      <c r="L13" s="398"/>
      <c r="M13" s="40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8"/>
      <c r="B14" s="6"/>
      <c r="C14" s="6"/>
      <c r="D14" s="6"/>
      <c r="E14" s="6"/>
      <c r="F14" s="6"/>
      <c r="G14" s="6"/>
      <c r="H14" s="398"/>
      <c r="I14" s="398"/>
      <c r="J14" s="398"/>
      <c r="K14" s="398"/>
      <c r="L14" s="398"/>
      <c r="M14" s="40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8"/>
      <c r="I15" s="398"/>
      <c r="J15" s="398"/>
      <c r="K15" s="398"/>
      <c r="L15" s="398"/>
      <c r="M15" s="401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8"/>
      <c r="I16" s="398"/>
      <c r="J16" s="398"/>
      <c r="K16" s="398"/>
      <c r="L16" s="6"/>
      <c r="M16" s="40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8"/>
      <c r="I17" s="6"/>
      <c r="J17" s="6"/>
      <c r="K17" s="6"/>
      <c r="L17" s="6"/>
      <c r="M17" s="40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18" sqref="H18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81" t="s">
        <v>209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86" t="s">
        <v>192</v>
      </c>
      <c r="E4" s="86" t="s">
        <v>129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210</v>
      </c>
      <c r="H5" s="86" t="s">
        <v>207</v>
      </c>
      <c r="I5" s="86" t="s">
        <v>211</v>
      </c>
      <c r="J5" s="86" t="s">
        <v>212</v>
      </c>
      <c r="K5" s="86" t="s">
        <v>213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246" t="s">
        <v>214</v>
      </c>
      <c r="G7" s="247"/>
      <c r="H7" s="247"/>
      <c r="I7" s="247"/>
      <c r="J7" s="247"/>
      <c r="K7" s="247"/>
    </row>
    <row r="8" ht="24.75" customHeight="1" spans="1:11">
      <c r="A8" s="89"/>
      <c r="B8" s="89"/>
      <c r="C8" s="89"/>
      <c r="D8" s="89"/>
      <c r="E8" s="90"/>
      <c r="F8" s="247"/>
      <c r="G8" s="247"/>
      <c r="H8" s="247"/>
      <c r="I8" s="247"/>
      <c r="J8" s="247"/>
      <c r="K8" s="247"/>
    </row>
    <row r="9" ht="48.75" customHeight="1" spans="1:11">
      <c r="A9" s="89"/>
      <c r="B9" s="89"/>
      <c r="C9" s="89"/>
      <c r="D9" s="89"/>
      <c r="E9" s="90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B16" sqref="B1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1"/>
      <c r="B1" s="362"/>
      <c r="C1" s="362"/>
      <c r="D1" s="362"/>
      <c r="E1" s="362"/>
      <c r="F1" s="363" t="s">
        <v>215</v>
      </c>
    </row>
    <row r="2" ht="24" customHeight="1" spans="1:6">
      <c r="A2" s="364" t="s">
        <v>216</v>
      </c>
      <c r="B2" s="364"/>
      <c r="C2" s="364"/>
      <c r="D2" s="364"/>
      <c r="E2" s="364"/>
      <c r="F2" s="364"/>
    </row>
    <row r="3" customHeight="1" spans="1:6">
      <c r="A3" s="365"/>
      <c r="B3" s="365"/>
      <c r="C3" s="365"/>
      <c r="D3" s="366"/>
      <c r="E3" s="366"/>
      <c r="F3" s="367" t="s">
        <v>2</v>
      </c>
    </row>
    <row r="4" ht="17.25" customHeight="1" spans="1:6">
      <c r="A4" s="368" t="s">
        <v>3</v>
      </c>
      <c r="B4" s="368"/>
      <c r="C4" s="368" t="s">
        <v>4</v>
      </c>
      <c r="D4" s="368"/>
      <c r="E4" s="368"/>
      <c r="F4" s="368"/>
    </row>
    <row r="5" ht="17.25" customHeight="1" spans="1:6">
      <c r="A5" s="369" t="s">
        <v>5</v>
      </c>
      <c r="B5" s="369" t="s">
        <v>6</v>
      </c>
      <c r="C5" s="370" t="s">
        <v>5</v>
      </c>
      <c r="D5" s="369" t="s">
        <v>80</v>
      </c>
      <c r="E5" s="370" t="s">
        <v>217</v>
      </c>
      <c r="F5" s="369" t="s">
        <v>218</v>
      </c>
    </row>
    <row r="6" s="79" customFormat="1" ht="15" customHeight="1" spans="1:6">
      <c r="A6" s="371" t="s">
        <v>219</v>
      </c>
      <c r="B6" s="372">
        <v>448.6</v>
      </c>
      <c r="C6" s="371" t="s">
        <v>11</v>
      </c>
      <c r="D6" s="373">
        <f>E6+F6</f>
        <v>0</v>
      </c>
      <c r="E6" s="373"/>
      <c r="F6" s="373">
        <v>0</v>
      </c>
    </row>
    <row r="7" s="79" customFormat="1" ht="15" customHeight="1" spans="1:6">
      <c r="A7" s="371" t="s">
        <v>220</v>
      </c>
      <c r="B7" s="372">
        <v>448.6</v>
      </c>
      <c r="C7" s="374" t="s">
        <v>15</v>
      </c>
      <c r="D7" s="373">
        <f t="shared" ref="D7:D25" si="0">E7+F7</f>
        <v>0</v>
      </c>
      <c r="E7" s="373"/>
      <c r="F7" s="373">
        <v>0</v>
      </c>
    </row>
    <row r="8" s="79" customFormat="1" ht="15" customHeight="1" spans="1:6">
      <c r="A8" s="371" t="s">
        <v>18</v>
      </c>
      <c r="B8" s="372"/>
      <c r="C8" s="371" t="s">
        <v>19</v>
      </c>
      <c r="D8" s="373">
        <f t="shared" si="0"/>
        <v>0</v>
      </c>
      <c r="E8" s="373"/>
      <c r="F8" s="373">
        <v>0</v>
      </c>
    </row>
    <row r="9" s="79" customFormat="1" ht="15" customHeight="1" spans="1:6">
      <c r="A9" s="371" t="s">
        <v>221</v>
      </c>
      <c r="B9" s="372">
        <v>0</v>
      </c>
      <c r="C9" s="371" t="s">
        <v>23</v>
      </c>
      <c r="D9" s="373">
        <f t="shared" si="0"/>
        <v>0</v>
      </c>
      <c r="E9" s="373"/>
      <c r="F9" s="373">
        <v>0</v>
      </c>
    </row>
    <row r="10" s="79" customFormat="1" ht="15" customHeight="1" spans="1:6">
      <c r="A10" s="371"/>
      <c r="B10" s="372"/>
      <c r="C10" s="371" t="s">
        <v>27</v>
      </c>
      <c r="D10" s="373">
        <f t="shared" si="0"/>
        <v>0</v>
      </c>
      <c r="E10" s="373"/>
      <c r="F10" s="373">
        <v>0</v>
      </c>
    </row>
    <row r="11" s="79" customFormat="1" ht="15" customHeight="1" spans="1:6">
      <c r="A11" s="371"/>
      <c r="B11" s="372"/>
      <c r="C11" s="371" t="s">
        <v>31</v>
      </c>
      <c r="D11" s="373">
        <f t="shared" si="0"/>
        <v>0</v>
      </c>
      <c r="E11" s="373"/>
      <c r="F11" s="373">
        <v>0</v>
      </c>
    </row>
    <row r="12" s="79" customFormat="1" ht="15" customHeight="1" spans="1:6">
      <c r="A12" s="371"/>
      <c r="B12" s="372"/>
      <c r="C12" s="371" t="s">
        <v>35</v>
      </c>
      <c r="D12" s="373">
        <f t="shared" si="0"/>
        <v>0</v>
      </c>
      <c r="E12" s="373"/>
      <c r="F12" s="373">
        <v>0</v>
      </c>
    </row>
    <row r="13" s="79" customFormat="1" ht="15" customHeight="1" spans="1:6">
      <c r="A13" s="371"/>
      <c r="B13" s="372"/>
      <c r="C13" s="371" t="s">
        <v>39</v>
      </c>
      <c r="D13" s="373">
        <f t="shared" si="0"/>
        <v>0</v>
      </c>
      <c r="E13" s="373"/>
      <c r="F13" s="373">
        <v>0</v>
      </c>
    </row>
    <row r="14" s="79" customFormat="1" ht="15" customHeight="1" spans="1:6">
      <c r="A14" s="375"/>
      <c r="B14" s="372"/>
      <c r="C14" s="371" t="s">
        <v>43</v>
      </c>
      <c r="D14" s="373">
        <f t="shared" si="0"/>
        <v>0</v>
      </c>
      <c r="E14" s="373"/>
      <c r="F14" s="373">
        <v>0</v>
      </c>
    </row>
    <row r="15" s="79" customFormat="1" ht="15" customHeight="1" spans="1:6">
      <c r="A15" s="371"/>
      <c r="B15" s="372"/>
      <c r="C15" s="371" t="s">
        <v>46</v>
      </c>
      <c r="D15" s="373">
        <v>448.6</v>
      </c>
      <c r="E15" s="373"/>
      <c r="F15" s="373">
        <v>0</v>
      </c>
    </row>
    <row r="16" s="79" customFormat="1" ht="15" customHeight="1" spans="1:6">
      <c r="A16" s="371"/>
      <c r="B16" s="372"/>
      <c r="C16" s="371" t="s">
        <v>49</v>
      </c>
      <c r="D16" s="373">
        <f t="shared" si="0"/>
        <v>0</v>
      </c>
      <c r="E16" s="373"/>
      <c r="F16" s="373">
        <v>0</v>
      </c>
    </row>
    <row r="17" s="79" customFormat="1" ht="15" customHeight="1" spans="1:6">
      <c r="A17" s="371"/>
      <c r="B17" s="372"/>
      <c r="C17" s="371" t="s">
        <v>52</v>
      </c>
      <c r="D17" s="373">
        <f t="shared" si="0"/>
        <v>0</v>
      </c>
      <c r="E17" s="373"/>
      <c r="F17" s="373">
        <v>0</v>
      </c>
    </row>
    <row r="18" s="79" customFormat="1" ht="15" customHeight="1" spans="1:6">
      <c r="A18" s="371"/>
      <c r="B18" s="372"/>
      <c r="C18" s="376" t="s">
        <v>55</v>
      </c>
      <c r="D18" s="373">
        <f t="shared" si="0"/>
        <v>0</v>
      </c>
      <c r="E18" s="373"/>
      <c r="F18" s="373">
        <v>0</v>
      </c>
    </row>
    <row r="19" s="79" customFormat="1" ht="15" customHeight="1" spans="1:6">
      <c r="A19" s="371"/>
      <c r="B19" s="372"/>
      <c r="C19" s="376" t="s">
        <v>58</v>
      </c>
      <c r="D19" s="373">
        <f t="shared" si="0"/>
        <v>0</v>
      </c>
      <c r="E19" s="373"/>
      <c r="F19" s="373">
        <v>0</v>
      </c>
    </row>
    <row r="20" s="79" customFormat="1" ht="15" customHeight="1" spans="1:6">
      <c r="A20" s="371"/>
      <c r="B20" s="372"/>
      <c r="C20" s="376" t="s">
        <v>61</v>
      </c>
      <c r="D20" s="373">
        <f t="shared" si="0"/>
        <v>0</v>
      </c>
      <c r="E20" s="373"/>
      <c r="F20" s="373">
        <v>0</v>
      </c>
    </row>
    <row r="21" s="79" customFormat="1" ht="15" customHeight="1" spans="1:6">
      <c r="A21" s="371"/>
      <c r="B21" s="372"/>
      <c r="C21" s="376" t="s">
        <v>64</v>
      </c>
      <c r="D21" s="373">
        <f t="shared" si="0"/>
        <v>0</v>
      </c>
      <c r="E21" s="373"/>
      <c r="F21" s="373">
        <v>0</v>
      </c>
    </row>
    <row r="22" s="79" customFormat="1" ht="15" customHeight="1" spans="1:6">
      <c r="A22" s="371"/>
      <c r="B22" s="372"/>
      <c r="C22" s="376" t="s">
        <v>65</v>
      </c>
      <c r="D22" s="373">
        <f t="shared" si="0"/>
        <v>0</v>
      </c>
      <c r="E22" s="373"/>
      <c r="F22" s="373">
        <v>0</v>
      </c>
    </row>
    <row r="23" s="79" customFormat="1" ht="15" customHeight="1" spans="1:6">
      <c r="A23" s="371"/>
      <c r="B23" s="372"/>
      <c r="C23" s="376" t="s">
        <v>66</v>
      </c>
      <c r="D23" s="373">
        <f t="shared" si="0"/>
        <v>0</v>
      </c>
      <c r="E23" s="373"/>
      <c r="F23" s="373">
        <v>0</v>
      </c>
    </row>
    <row r="24" s="79" customFormat="1" ht="15" customHeight="1" spans="1:6">
      <c r="A24" s="371"/>
      <c r="B24" s="372"/>
      <c r="C24" s="376" t="s">
        <v>67</v>
      </c>
      <c r="D24" s="373">
        <f t="shared" si="0"/>
        <v>0</v>
      </c>
      <c r="E24" s="373"/>
      <c r="F24" s="373">
        <v>0</v>
      </c>
    </row>
    <row r="25" s="79" customFormat="1" ht="15" customHeight="1" spans="1:6">
      <c r="A25" s="371"/>
      <c r="B25" s="372"/>
      <c r="C25" s="376" t="s">
        <v>68</v>
      </c>
      <c r="D25" s="373">
        <f t="shared" si="0"/>
        <v>0</v>
      </c>
      <c r="E25" s="373"/>
      <c r="F25" s="373">
        <v>0</v>
      </c>
    </row>
    <row r="26" s="79" customFormat="1" ht="15" customHeight="1" spans="1:6">
      <c r="A26" s="377" t="s">
        <v>69</v>
      </c>
      <c r="B26" s="372">
        <f>B6+B9</f>
        <v>448.6</v>
      </c>
      <c r="C26" s="377" t="s">
        <v>70</v>
      </c>
      <c r="D26" s="373">
        <f>SUM(D6:D25)</f>
        <v>448.6</v>
      </c>
      <c r="E26" s="373">
        <f>SUM(E6:E25)</f>
        <v>0</v>
      </c>
      <c r="F26" s="373">
        <f>SUM(F6:F25)</f>
        <v>0</v>
      </c>
    </row>
    <row r="27" spans="1:6">
      <c r="A27" s="378"/>
      <c r="B27" s="378"/>
      <c r="C27" s="378"/>
      <c r="D27" s="378"/>
      <c r="E27" s="378"/>
      <c r="F27" s="37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29"/>
  <sheetViews>
    <sheetView showGridLines="0" showZeros="0" workbookViewId="0">
      <selection activeCell="N16" sqref="N16"/>
    </sheetView>
  </sheetViews>
  <sheetFormatPr defaultColWidth="9" defaultRowHeight="18.95" customHeight="1"/>
  <cols>
    <col min="1" max="1" width="5.375" style="326" customWidth="1"/>
    <col min="2" max="3" width="5.375" style="327" customWidth="1"/>
    <col min="4" max="4" width="7.625" style="328" customWidth="1"/>
    <col min="5" max="5" width="24.125" style="329" customWidth="1"/>
    <col min="6" max="13" width="8.625" style="330" customWidth="1"/>
    <col min="14" max="18" width="8.625" style="331" customWidth="1"/>
    <col min="19" max="19" width="8.625" style="332" customWidth="1"/>
    <col min="20" max="247" width="8" style="331" customWidth="1"/>
    <col min="248" max="252" width="6.875" style="332" customWidth="1"/>
    <col min="253" max="16384" width="9" style="332"/>
  </cols>
  <sheetData>
    <row r="1" ht="23.25" customHeight="1" spans="1:247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6"/>
      <c r="Q1" s="333"/>
      <c r="R1" s="333"/>
      <c r="S1" s="333" t="s">
        <v>222</v>
      </c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</row>
    <row r="2" ht="23.25" customHeight="1" spans="1:247">
      <c r="A2" s="334" t="s">
        <v>223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</row>
    <row r="3" s="324" customFormat="1" ht="23.25" customHeight="1" spans="1:247">
      <c r="A3" s="335"/>
      <c r="B3" s="336"/>
      <c r="C3" s="336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50"/>
      <c r="Q3" s="333"/>
      <c r="R3" s="333"/>
      <c r="S3" s="358" t="s">
        <v>77</v>
      </c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</row>
    <row r="4" s="324" customFormat="1" ht="23.25" customHeight="1" spans="1:247">
      <c r="A4" s="337" t="s">
        <v>109</v>
      </c>
      <c r="B4" s="337"/>
      <c r="C4" s="337"/>
      <c r="D4" s="151" t="s">
        <v>78</v>
      </c>
      <c r="E4" s="151" t="s">
        <v>98</v>
      </c>
      <c r="F4" s="354" t="s">
        <v>224</v>
      </c>
      <c r="G4" s="338" t="s">
        <v>111</v>
      </c>
      <c r="H4" s="338"/>
      <c r="I4" s="338"/>
      <c r="J4" s="338"/>
      <c r="K4" s="338" t="s">
        <v>112</v>
      </c>
      <c r="L4" s="338"/>
      <c r="M4" s="338"/>
      <c r="N4" s="338"/>
      <c r="O4" s="338"/>
      <c r="P4" s="338"/>
      <c r="Q4" s="338"/>
      <c r="R4" s="338"/>
      <c r="S4" s="151" t="s">
        <v>115</v>
      </c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  <c r="IC4" s="350"/>
      <c r="ID4" s="350"/>
      <c r="IE4" s="350"/>
      <c r="IF4" s="350"/>
      <c r="IG4" s="350"/>
      <c r="IH4" s="350"/>
      <c r="II4" s="350"/>
      <c r="IJ4" s="350"/>
      <c r="IK4" s="350"/>
      <c r="IL4" s="350"/>
      <c r="IM4" s="350"/>
    </row>
    <row r="5" s="324" customFormat="1" ht="23.25" customHeight="1" spans="1:247">
      <c r="A5" s="151" t="s">
        <v>100</v>
      </c>
      <c r="B5" s="151" t="s">
        <v>101</v>
      </c>
      <c r="C5" s="339" t="s">
        <v>102</v>
      </c>
      <c r="D5" s="151"/>
      <c r="E5" s="151"/>
      <c r="F5" s="355"/>
      <c r="G5" s="151" t="s">
        <v>80</v>
      </c>
      <c r="H5" s="151" t="s">
        <v>116</v>
      </c>
      <c r="I5" s="151" t="s">
        <v>117</v>
      </c>
      <c r="J5" s="151" t="s">
        <v>118</v>
      </c>
      <c r="K5" s="151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151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  <c r="IC5" s="350"/>
      <c r="ID5" s="350"/>
      <c r="IE5" s="350"/>
      <c r="IF5" s="350"/>
      <c r="IG5" s="350"/>
      <c r="IH5" s="350"/>
      <c r="II5" s="350"/>
      <c r="IJ5" s="350"/>
      <c r="IK5" s="350"/>
      <c r="IL5" s="350"/>
      <c r="IM5" s="350"/>
    </row>
    <row r="6" ht="31.5" customHeight="1" spans="1:247">
      <c r="A6" s="151"/>
      <c r="B6" s="151"/>
      <c r="C6" s="340"/>
      <c r="D6" s="151"/>
      <c r="E6" s="151"/>
      <c r="F6" s="356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</row>
    <row r="7" ht="23.25" customHeight="1" spans="1:247">
      <c r="A7" s="341" t="s">
        <v>92</v>
      </c>
      <c r="B7" s="342" t="s">
        <v>92</v>
      </c>
      <c r="C7" s="342" t="s">
        <v>92</v>
      </c>
      <c r="D7" s="342" t="s">
        <v>92</v>
      </c>
      <c r="E7" s="342" t="s">
        <v>92</v>
      </c>
      <c r="F7" s="342">
        <v>1</v>
      </c>
      <c r="G7" s="342">
        <v>2</v>
      </c>
      <c r="H7" s="342">
        <v>3</v>
      </c>
      <c r="I7" s="341">
        <v>4</v>
      </c>
      <c r="J7" s="351">
        <v>5</v>
      </c>
      <c r="K7" s="357">
        <v>6</v>
      </c>
      <c r="L7" s="357">
        <v>7</v>
      </c>
      <c r="M7" s="357">
        <v>8</v>
      </c>
      <c r="N7" s="351">
        <v>9</v>
      </c>
      <c r="O7" s="351">
        <v>10</v>
      </c>
      <c r="P7" s="357">
        <v>11</v>
      </c>
      <c r="Q7" s="357">
        <v>12</v>
      </c>
      <c r="R7" s="357">
        <v>13</v>
      </c>
      <c r="S7" s="359">
        <v>14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</row>
    <row r="8" s="325" customFormat="1" ht="23.25" customHeight="1" spans="1:247">
      <c r="A8" s="343" t="s">
        <v>103</v>
      </c>
      <c r="B8" s="343" t="s">
        <v>104</v>
      </c>
      <c r="C8" s="343" t="s">
        <v>105</v>
      </c>
      <c r="D8" s="344" t="s">
        <v>93</v>
      </c>
      <c r="E8" s="345" t="s">
        <v>106</v>
      </c>
      <c r="F8" s="346">
        <v>448.6</v>
      </c>
      <c r="G8" s="346">
        <v>402.6</v>
      </c>
      <c r="H8" s="346"/>
      <c r="I8" s="346">
        <v>402.6</v>
      </c>
      <c r="J8" s="352"/>
      <c r="K8" s="352">
        <v>46</v>
      </c>
      <c r="L8" s="352">
        <v>46</v>
      </c>
      <c r="M8" s="352"/>
      <c r="N8" s="352"/>
      <c r="O8" s="352"/>
      <c r="P8" s="352"/>
      <c r="Q8" s="352"/>
      <c r="R8" s="352"/>
      <c r="S8" s="360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  <c r="ID8" s="353"/>
      <c r="IE8" s="353"/>
      <c r="IF8" s="353"/>
      <c r="IG8" s="353"/>
      <c r="IH8" s="353"/>
      <c r="II8" s="353"/>
      <c r="IJ8" s="353"/>
      <c r="IK8" s="353"/>
      <c r="IL8" s="353"/>
      <c r="IM8" s="353"/>
    </row>
    <row r="9" ht="23.25" customHeight="1" spans="1:247">
      <c r="A9" s="343"/>
      <c r="B9" s="347"/>
      <c r="C9" s="348"/>
      <c r="D9" s="344"/>
      <c r="E9" s="349"/>
      <c r="F9" s="346"/>
      <c r="G9" s="346"/>
      <c r="H9" s="346"/>
      <c r="I9" s="346"/>
      <c r="J9" s="352"/>
      <c r="K9" s="352"/>
      <c r="L9" s="352"/>
      <c r="M9" s="352"/>
      <c r="N9" s="352"/>
      <c r="O9" s="352"/>
      <c r="P9" s="352"/>
      <c r="Q9" s="352"/>
      <c r="R9" s="352"/>
      <c r="S9" s="360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</row>
    <row r="10" ht="23.25" customHeight="1" spans="1:247">
      <c r="A10" s="343"/>
      <c r="B10" s="347"/>
      <c r="C10" s="348"/>
      <c r="D10" s="344"/>
      <c r="E10" s="349"/>
      <c r="F10" s="346"/>
      <c r="G10" s="346"/>
      <c r="H10" s="346"/>
      <c r="I10" s="346"/>
      <c r="J10" s="352"/>
      <c r="K10" s="352"/>
      <c r="L10" s="352"/>
      <c r="M10" s="352"/>
      <c r="N10" s="352"/>
      <c r="O10" s="352"/>
      <c r="P10" s="352"/>
      <c r="Q10" s="352"/>
      <c r="R10" s="352"/>
      <c r="S10" s="360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</row>
    <row r="11" ht="23.25" customHeight="1" spans="1:247">
      <c r="A11" s="343"/>
      <c r="B11" s="347"/>
      <c r="C11" s="348"/>
      <c r="D11" s="344"/>
      <c r="E11" s="349"/>
      <c r="F11" s="346"/>
      <c r="G11" s="346"/>
      <c r="H11" s="346"/>
      <c r="I11" s="346"/>
      <c r="J11" s="352"/>
      <c r="K11" s="352"/>
      <c r="L11" s="352"/>
      <c r="M11" s="352"/>
      <c r="N11" s="352"/>
      <c r="O11" s="352"/>
      <c r="P11" s="352"/>
      <c r="Q11" s="352"/>
      <c r="R11" s="352"/>
      <c r="S11" s="360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</row>
    <row r="12" ht="23.25" customHeight="1" spans="1:247">
      <c r="A12" s="343"/>
      <c r="B12" s="347"/>
      <c r="C12" s="348"/>
      <c r="D12" s="344"/>
      <c r="E12" s="349"/>
      <c r="F12" s="346"/>
      <c r="G12" s="346"/>
      <c r="H12" s="346"/>
      <c r="I12" s="346"/>
      <c r="J12" s="352"/>
      <c r="K12" s="352"/>
      <c r="L12" s="352"/>
      <c r="M12" s="352"/>
      <c r="N12" s="352"/>
      <c r="O12" s="352"/>
      <c r="P12" s="352"/>
      <c r="Q12" s="352"/>
      <c r="R12" s="352"/>
      <c r="S12" s="360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</row>
    <row r="13" ht="23.25" customHeight="1" spans="1:247">
      <c r="A13" s="343"/>
      <c r="B13" s="347"/>
      <c r="C13" s="348"/>
      <c r="D13" s="344"/>
      <c r="E13" s="349"/>
      <c r="F13" s="346"/>
      <c r="G13" s="346"/>
      <c r="H13" s="346"/>
      <c r="I13" s="346"/>
      <c r="J13" s="352"/>
      <c r="K13" s="352"/>
      <c r="L13" s="352"/>
      <c r="M13" s="352"/>
      <c r="N13" s="352"/>
      <c r="O13" s="352"/>
      <c r="P13" s="352"/>
      <c r="Q13" s="352"/>
      <c r="R13" s="352"/>
      <c r="S13" s="360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</row>
    <row r="14" ht="23.25" customHeight="1" spans="1:247">
      <c r="A14" s="343"/>
      <c r="B14" s="347"/>
      <c r="C14" s="348"/>
      <c r="D14" s="344"/>
      <c r="E14" s="349"/>
      <c r="F14" s="346"/>
      <c r="G14" s="346"/>
      <c r="H14" s="346"/>
      <c r="I14" s="346"/>
      <c r="J14" s="352"/>
      <c r="K14" s="352"/>
      <c r="L14" s="352"/>
      <c r="M14" s="352"/>
      <c r="N14" s="352"/>
      <c r="O14" s="352"/>
      <c r="P14" s="352"/>
      <c r="Q14" s="352"/>
      <c r="R14" s="352"/>
      <c r="S14" s="360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</row>
    <row r="15" ht="23.25" customHeight="1" spans="1:247">
      <c r="A15" s="343"/>
      <c r="B15" s="347"/>
      <c r="C15" s="348"/>
      <c r="D15" s="344"/>
      <c r="E15" s="349"/>
      <c r="F15" s="346"/>
      <c r="G15" s="346"/>
      <c r="H15" s="346"/>
      <c r="I15" s="346"/>
      <c r="J15" s="352"/>
      <c r="K15" s="352"/>
      <c r="L15" s="352"/>
      <c r="M15" s="352"/>
      <c r="N15" s="352"/>
      <c r="O15" s="352"/>
      <c r="P15" s="352"/>
      <c r="Q15" s="352"/>
      <c r="R15" s="352"/>
      <c r="S15" s="360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</row>
    <row r="16" ht="23.25" customHeight="1" spans="1:247">
      <c r="A16" s="343"/>
      <c r="B16" s="347"/>
      <c r="C16" s="348"/>
      <c r="D16" s="344"/>
      <c r="E16" s="349"/>
      <c r="F16" s="346"/>
      <c r="G16" s="346"/>
      <c r="H16" s="346"/>
      <c r="I16" s="346"/>
      <c r="J16" s="352"/>
      <c r="K16" s="352"/>
      <c r="L16" s="352"/>
      <c r="M16" s="352"/>
      <c r="N16" s="352"/>
      <c r="O16" s="352"/>
      <c r="P16" s="352"/>
      <c r="Q16" s="352"/>
      <c r="R16" s="352"/>
      <c r="S16" s="360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</row>
    <row r="17" ht="23.25" customHeight="1" spans="1:247">
      <c r="A17" s="343"/>
      <c r="B17" s="347"/>
      <c r="C17" s="348"/>
      <c r="D17" s="344"/>
      <c r="E17" s="349"/>
      <c r="F17" s="346"/>
      <c r="G17" s="346"/>
      <c r="H17" s="346"/>
      <c r="I17" s="346"/>
      <c r="J17" s="352"/>
      <c r="K17" s="352"/>
      <c r="L17" s="352"/>
      <c r="M17" s="352"/>
      <c r="N17" s="352"/>
      <c r="O17" s="352"/>
      <c r="P17" s="352"/>
      <c r="Q17" s="352"/>
      <c r="R17" s="352"/>
      <c r="S17" s="360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 s="343"/>
      <c r="B18" s="347"/>
      <c r="C18" s="348"/>
      <c r="D18" s="344"/>
      <c r="E18" s="349"/>
      <c r="F18" s="346"/>
      <c r="G18" s="346"/>
      <c r="H18" s="346"/>
      <c r="I18" s="346"/>
      <c r="J18" s="352"/>
      <c r="K18" s="352"/>
      <c r="L18" s="352"/>
      <c r="M18" s="352"/>
      <c r="N18" s="352"/>
      <c r="O18" s="352"/>
      <c r="P18" s="352"/>
      <c r="Q18" s="352"/>
      <c r="R18" s="352"/>
      <c r="S18" s="360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 s="343"/>
      <c r="B19" s="347"/>
      <c r="C19" s="348"/>
      <c r="D19" s="344"/>
      <c r="E19" s="349"/>
      <c r="F19" s="346"/>
      <c r="G19" s="346"/>
      <c r="H19" s="346"/>
      <c r="I19" s="346"/>
      <c r="J19" s="352"/>
      <c r="K19" s="352"/>
      <c r="L19" s="352"/>
      <c r="M19" s="352"/>
      <c r="N19" s="352"/>
      <c r="O19" s="352"/>
      <c r="P19" s="352"/>
      <c r="Q19" s="352"/>
      <c r="R19" s="352"/>
      <c r="S19" s="360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 s="343"/>
      <c r="B20" s="347"/>
      <c r="C20" s="348"/>
      <c r="D20" s="344"/>
      <c r="E20" s="349"/>
      <c r="F20" s="346"/>
      <c r="G20" s="346"/>
      <c r="H20" s="346"/>
      <c r="I20" s="346"/>
      <c r="J20" s="352"/>
      <c r="K20" s="352"/>
      <c r="L20" s="352"/>
      <c r="M20" s="352"/>
      <c r="N20" s="352"/>
      <c r="O20" s="352"/>
      <c r="P20" s="352"/>
      <c r="Q20" s="352"/>
      <c r="R20" s="352"/>
      <c r="S20" s="36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 s="343"/>
      <c r="B21" s="347"/>
      <c r="C21" s="348"/>
      <c r="D21" s="344"/>
      <c r="E21" s="349"/>
      <c r="F21" s="346"/>
      <c r="G21" s="346"/>
      <c r="H21" s="346"/>
      <c r="I21" s="346"/>
      <c r="J21" s="352"/>
      <c r="K21" s="352"/>
      <c r="L21" s="352"/>
      <c r="M21" s="352"/>
      <c r="N21" s="352"/>
      <c r="O21" s="352"/>
      <c r="P21" s="352"/>
      <c r="Q21" s="352"/>
      <c r="R21" s="352"/>
      <c r="S21" s="360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3.25" customHeight="1" spans="1:247">
      <c r="A22" s="343"/>
      <c r="B22" s="347"/>
      <c r="C22" s="348"/>
      <c r="D22" s="344"/>
      <c r="E22" s="349"/>
      <c r="F22" s="346"/>
      <c r="G22" s="346"/>
      <c r="H22" s="346"/>
      <c r="I22" s="346"/>
      <c r="J22" s="352"/>
      <c r="K22" s="352"/>
      <c r="L22" s="352"/>
      <c r="M22" s="352"/>
      <c r="N22" s="352"/>
      <c r="O22" s="352"/>
      <c r="P22" s="352"/>
      <c r="Q22" s="352"/>
      <c r="R22" s="352"/>
      <c r="S22" s="360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3.25" customHeight="1" spans="1:247">
      <c r="A23" s="343"/>
      <c r="B23" s="347"/>
      <c r="C23" s="348"/>
      <c r="D23" s="344"/>
      <c r="E23" s="349"/>
      <c r="F23" s="346"/>
      <c r="G23" s="346"/>
      <c r="H23" s="346"/>
      <c r="I23" s="346"/>
      <c r="J23" s="352"/>
      <c r="K23" s="352"/>
      <c r="L23" s="352"/>
      <c r="M23" s="352"/>
      <c r="N23" s="352"/>
      <c r="O23" s="352"/>
      <c r="P23" s="352"/>
      <c r="Q23" s="352"/>
      <c r="R23" s="352"/>
      <c r="S23" s="360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3.25" customHeight="1" spans="1:247">
      <c r="A24" s="343"/>
      <c r="B24" s="347"/>
      <c r="C24" s="348"/>
      <c r="D24" s="344"/>
      <c r="E24" s="349"/>
      <c r="F24" s="346"/>
      <c r="G24" s="346"/>
      <c r="H24" s="346"/>
      <c r="I24" s="346"/>
      <c r="J24" s="352"/>
      <c r="K24" s="352"/>
      <c r="L24" s="352"/>
      <c r="M24" s="352"/>
      <c r="N24" s="352"/>
      <c r="O24" s="352"/>
      <c r="P24" s="352"/>
      <c r="Q24" s="352"/>
      <c r="R24" s="352"/>
      <c r="S24" s="360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3.2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3.2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3.2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3.2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3.2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C29"/>
  <sheetViews>
    <sheetView showGridLines="0" showZeros="0" tabSelected="1" workbookViewId="0">
      <selection activeCell="O8" sqref="O8"/>
    </sheetView>
  </sheetViews>
  <sheetFormatPr defaultColWidth="9" defaultRowHeight="18.95" customHeight="1"/>
  <cols>
    <col min="1" max="1" width="5.375" style="326" customWidth="1"/>
    <col min="2" max="3" width="5.375" style="327" customWidth="1"/>
    <col min="4" max="4" width="7.625" style="328" customWidth="1"/>
    <col min="5" max="5" width="24.125" style="329" customWidth="1"/>
    <col min="6" max="9" width="8.625" style="330" customWidth="1"/>
    <col min="10" max="237" width="8" style="331" customWidth="1"/>
    <col min="238" max="242" width="6.875" style="332" customWidth="1"/>
    <col min="243" max="16384" width="9" style="332"/>
  </cols>
  <sheetData>
    <row r="1" ht="23.25" customHeight="1" spans="1:237">
      <c r="A1" s="333"/>
      <c r="B1" s="333"/>
      <c r="C1" s="333"/>
      <c r="D1" s="333"/>
      <c r="E1" s="333"/>
      <c r="F1" s="333"/>
      <c r="G1" s="333"/>
      <c r="H1" s="333"/>
      <c r="I1" s="333" t="s">
        <v>225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</row>
    <row r="2" ht="23.25" customHeight="1" spans="1:237">
      <c r="A2" s="334" t="s">
        <v>226</v>
      </c>
      <c r="B2" s="334"/>
      <c r="C2" s="334"/>
      <c r="D2" s="334"/>
      <c r="E2" s="334"/>
      <c r="F2" s="334"/>
      <c r="G2" s="334"/>
      <c r="H2" s="334"/>
      <c r="I2" s="334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</row>
    <row r="3" s="324" customFormat="1" ht="23.25" customHeight="1" spans="1:237">
      <c r="A3" s="335"/>
      <c r="B3" s="336"/>
      <c r="C3" s="336"/>
      <c r="D3" s="333"/>
      <c r="E3" s="333"/>
      <c r="F3" s="333"/>
      <c r="G3" s="333"/>
      <c r="H3" s="333"/>
      <c r="I3" s="333" t="s">
        <v>77</v>
      </c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</row>
    <row r="4" s="324" customFormat="1" ht="23.25" customHeight="1" spans="1:237">
      <c r="A4" s="337" t="s">
        <v>109</v>
      </c>
      <c r="B4" s="337"/>
      <c r="C4" s="337"/>
      <c r="D4" s="151" t="s">
        <v>78</v>
      </c>
      <c r="E4" s="151" t="s">
        <v>98</v>
      </c>
      <c r="F4" s="338" t="s">
        <v>111</v>
      </c>
      <c r="G4" s="338"/>
      <c r="H4" s="338"/>
      <c r="I4" s="338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  <c r="IC4" s="350"/>
    </row>
    <row r="5" s="324" customFormat="1" ht="23.25" customHeight="1" spans="1:237">
      <c r="A5" s="151" t="s">
        <v>100</v>
      </c>
      <c r="B5" s="151" t="s">
        <v>101</v>
      </c>
      <c r="C5" s="339" t="s">
        <v>102</v>
      </c>
      <c r="D5" s="151"/>
      <c r="E5" s="151"/>
      <c r="F5" s="151" t="s">
        <v>80</v>
      </c>
      <c r="G5" s="151" t="s">
        <v>116</v>
      </c>
      <c r="H5" s="151" t="s">
        <v>117</v>
      </c>
      <c r="I5" s="151" t="s">
        <v>118</v>
      </c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  <c r="IC5" s="350"/>
    </row>
    <row r="6" ht="31.5" customHeight="1" spans="1:237">
      <c r="A6" s="151"/>
      <c r="B6" s="151"/>
      <c r="C6" s="340"/>
      <c r="D6" s="151"/>
      <c r="E6" s="151"/>
      <c r="F6" s="151"/>
      <c r="G6" s="151"/>
      <c r="H6" s="151"/>
      <c r="I6" s="15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</row>
    <row r="7" ht="23.25" customHeight="1" spans="1:237">
      <c r="A7" s="341" t="s">
        <v>92</v>
      </c>
      <c r="B7" s="342" t="s">
        <v>92</v>
      </c>
      <c r="C7" s="342" t="s">
        <v>92</v>
      </c>
      <c r="D7" s="342" t="s">
        <v>92</v>
      </c>
      <c r="E7" s="342" t="s">
        <v>92</v>
      </c>
      <c r="F7" s="342">
        <v>2</v>
      </c>
      <c r="G7" s="342">
        <v>3</v>
      </c>
      <c r="H7" s="341">
        <v>4</v>
      </c>
      <c r="I7" s="351">
        <v>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</row>
    <row r="8" s="325" customFormat="1" ht="23.25" customHeight="1" spans="1:237">
      <c r="A8" s="343" t="s">
        <v>103</v>
      </c>
      <c r="B8" s="343" t="s">
        <v>104</v>
      </c>
      <c r="C8" s="343" t="s">
        <v>105</v>
      </c>
      <c r="D8" s="344" t="s">
        <v>93</v>
      </c>
      <c r="E8" s="345" t="s">
        <v>227</v>
      </c>
      <c r="F8" s="346">
        <v>402.6</v>
      </c>
      <c r="G8" s="346"/>
      <c r="H8" s="346">
        <v>402.6</v>
      </c>
      <c r="I8" s="352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</row>
    <row r="9" ht="23.25" customHeight="1" spans="1:237">
      <c r="A9" s="343"/>
      <c r="B9" s="347"/>
      <c r="C9" s="348"/>
      <c r="D9" s="344"/>
      <c r="E9" s="349"/>
      <c r="F9" s="346"/>
      <c r="G9" s="346"/>
      <c r="H9" s="346"/>
      <c r="I9" s="352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</row>
    <row r="10" ht="23.25" customHeight="1" spans="1:237">
      <c r="A10" s="343"/>
      <c r="B10" s="347"/>
      <c r="C10" s="348"/>
      <c r="D10" s="344"/>
      <c r="E10" s="349"/>
      <c r="F10" s="346"/>
      <c r="G10" s="346"/>
      <c r="H10" s="346"/>
      <c r="I10" s="352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</row>
    <row r="11" ht="23.25" customHeight="1" spans="1:237">
      <c r="A11" s="343"/>
      <c r="B11" s="347"/>
      <c r="C11" s="348"/>
      <c r="D11" s="344"/>
      <c r="E11" s="349"/>
      <c r="F11" s="346"/>
      <c r="G11" s="346"/>
      <c r="H11" s="346"/>
      <c r="I11" s="352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</row>
    <row r="12" ht="23.25" customHeight="1" spans="1:237">
      <c r="A12" s="343"/>
      <c r="B12" s="347"/>
      <c r="C12" s="348"/>
      <c r="D12" s="344"/>
      <c r="E12" s="349"/>
      <c r="F12" s="346"/>
      <c r="G12" s="346"/>
      <c r="H12" s="346"/>
      <c r="I12" s="352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</row>
    <row r="13" ht="23.25" customHeight="1" spans="1:237">
      <c r="A13" s="343"/>
      <c r="B13" s="347"/>
      <c r="C13" s="348"/>
      <c r="D13" s="344"/>
      <c r="E13" s="349"/>
      <c r="F13" s="346"/>
      <c r="G13" s="346"/>
      <c r="H13" s="346"/>
      <c r="I13" s="352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</row>
    <row r="14" ht="23.25" customHeight="1" spans="1:237">
      <c r="A14" s="343"/>
      <c r="B14" s="347"/>
      <c r="C14" s="348"/>
      <c r="D14" s="344"/>
      <c r="E14" s="349"/>
      <c r="F14" s="346"/>
      <c r="G14" s="346"/>
      <c r="H14" s="346"/>
      <c r="I14" s="352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</row>
    <row r="15" ht="23.25" customHeight="1" spans="1:237">
      <c r="A15" s="343"/>
      <c r="B15" s="347"/>
      <c r="C15" s="348"/>
      <c r="D15" s="344"/>
      <c r="E15" s="349"/>
      <c r="F15" s="346"/>
      <c r="G15" s="346"/>
      <c r="H15" s="346"/>
      <c r="I15" s="352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</row>
    <row r="16" ht="23.25" customHeight="1" spans="1:237">
      <c r="A16" s="343"/>
      <c r="B16" s="347"/>
      <c r="C16" s="348"/>
      <c r="D16" s="344"/>
      <c r="E16" s="349"/>
      <c r="F16" s="346"/>
      <c r="G16" s="346"/>
      <c r="H16" s="346"/>
      <c r="I16" s="352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</row>
    <row r="17" ht="23.25" customHeight="1" spans="1:237">
      <c r="A17" s="343"/>
      <c r="B17" s="347"/>
      <c r="C17" s="348"/>
      <c r="D17" s="344"/>
      <c r="E17" s="349"/>
      <c r="F17" s="346"/>
      <c r="G17" s="346"/>
      <c r="H17" s="346"/>
      <c r="I17" s="352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</row>
    <row r="18" ht="23.25" customHeight="1" spans="1:237">
      <c r="A18" s="343"/>
      <c r="B18" s="347"/>
      <c r="C18" s="348"/>
      <c r="D18" s="344"/>
      <c r="E18" s="349"/>
      <c r="F18" s="346"/>
      <c r="G18" s="346"/>
      <c r="H18" s="346"/>
      <c r="I18" s="352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</row>
    <row r="19" ht="23.25" customHeight="1" spans="1:237">
      <c r="A19" s="343"/>
      <c r="B19" s="347"/>
      <c r="C19" s="348"/>
      <c r="D19" s="344"/>
      <c r="E19" s="349"/>
      <c r="F19" s="346"/>
      <c r="G19" s="346"/>
      <c r="H19" s="346"/>
      <c r="I19" s="352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</row>
    <row r="20" ht="23.25" customHeight="1" spans="1:237">
      <c r="A20" s="343"/>
      <c r="B20" s="347"/>
      <c r="C20" s="348"/>
      <c r="D20" s="344"/>
      <c r="E20" s="349"/>
      <c r="F20" s="346"/>
      <c r="G20" s="346"/>
      <c r="H20" s="346"/>
      <c r="I20" s="352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</row>
    <row r="21" ht="23.25" customHeight="1" spans="1:237">
      <c r="A21" s="343"/>
      <c r="B21" s="347"/>
      <c r="C21" s="348"/>
      <c r="D21" s="344"/>
      <c r="E21" s="349"/>
      <c r="F21" s="346"/>
      <c r="G21" s="346"/>
      <c r="H21" s="346"/>
      <c r="I21" s="352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</row>
    <row r="22" ht="23.25" customHeight="1" spans="1:237">
      <c r="A22" s="343"/>
      <c r="B22" s="347"/>
      <c r="C22" s="348"/>
      <c r="D22" s="344"/>
      <c r="E22" s="349"/>
      <c r="F22" s="346"/>
      <c r="G22" s="346"/>
      <c r="H22" s="346"/>
      <c r="I22" s="35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</row>
    <row r="23" ht="23.25" customHeight="1" spans="1:237">
      <c r="A23" s="343"/>
      <c r="B23" s="347"/>
      <c r="C23" s="348"/>
      <c r="D23" s="344"/>
      <c r="E23" s="349"/>
      <c r="F23" s="346"/>
      <c r="G23" s="346"/>
      <c r="H23" s="346"/>
      <c r="I23" s="352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</row>
    <row r="24" ht="23.25" customHeight="1" spans="1:237">
      <c r="A24" s="343"/>
      <c r="B24" s="347"/>
      <c r="C24" s="348"/>
      <c r="D24" s="344"/>
      <c r="E24" s="349"/>
      <c r="F24" s="346"/>
      <c r="G24" s="346"/>
      <c r="H24" s="346"/>
      <c r="I24" s="352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</row>
    <row r="25" ht="23.25" customHeight="1" spans="1:23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</row>
    <row r="26" ht="23.25" customHeight="1" spans="1:23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</row>
    <row r="27" ht="23.25" customHeight="1" spans="1:23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</row>
    <row r="28" ht="23.25" customHeight="1" spans="1:23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</row>
    <row r="29" ht="23.25" customHeight="1" spans="1:23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294" customWidth="1"/>
    <col min="4" max="4" width="7.25" style="294" customWidth="1"/>
    <col min="5" max="5" width="19.5" style="294" customWidth="1"/>
    <col min="6" max="6" width="10.75" style="294" customWidth="1"/>
    <col min="7" max="7" width="8.5" style="294" customWidth="1"/>
    <col min="8" max="11" width="7.5" style="294" customWidth="1"/>
    <col min="12" max="12" width="7.5" style="295" customWidth="1"/>
    <col min="13" max="21" width="7.5" style="294" customWidth="1"/>
    <col min="22" max="22" width="8.125" style="294" customWidth="1"/>
    <col min="23" max="25" width="7.5" style="294" customWidth="1"/>
    <col min="26" max="16384" width="9" style="294"/>
  </cols>
  <sheetData>
    <row r="1" customHeight="1" spans="1:254">
      <c r="A1" s="6"/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6"/>
      <c r="M1" s="296"/>
      <c r="N1" s="296"/>
      <c r="O1" s="296"/>
      <c r="P1" s="296"/>
      <c r="Q1" s="296"/>
      <c r="R1" s="296"/>
      <c r="S1" s="296"/>
      <c r="T1" s="296"/>
      <c r="U1" s="296"/>
      <c r="V1" s="6"/>
      <c r="W1" s="6"/>
      <c r="X1" s="6"/>
      <c r="Y1" s="320" t="s">
        <v>228</v>
      </c>
      <c r="Z1" s="32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7" t="s">
        <v>229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8"/>
      <c r="B3" s="298"/>
      <c r="C3" s="298"/>
      <c r="D3" s="299"/>
      <c r="E3" s="299"/>
      <c r="F3" s="299"/>
      <c r="G3" s="299"/>
      <c r="H3" s="299"/>
      <c r="I3" s="299"/>
      <c r="J3" s="299"/>
      <c r="K3" s="299"/>
      <c r="L3" s="6"/>
      <c r="M3" s="299"/>
      <c r="N3" s="299"/>
      <c r="O3" s="299"/>
      <c r="P3" s="299"/>
      <c r="Q3" s="299"/>
      <c r="R3" s="299"/>
      <c r="S3" s="299"/>
      <c r="T3" s="299"/>
      <c r="U3" s="299"/>
      <c r="V3" s="6"/>
      <c r="W3" s="6"/>
      <c r="X3" s="316" t="s">
        <v>77</v>
      </c>
      <c r="Y3" s="316"/>
      <c r="Z3" s="32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0" t="s">
        <v>97</v>
      </c>
      <c r="B4" s="300"/>
      <c r="C4" s="300"/>
      <c r="D4" s="301" t="s">
        <v>78</v>
      </c>
      <c r="E4" s="301" t="s">
        <v>98</v>
      </c>
      <c r="F4" s="301" t="s">
        <v>99</v>
      </c>
      <c r="G4" s="302" t="s">
        <v>142</v>
      </c>
      <c r="H4" s="303"/>
      <c r="I4" s="303"/>
      <c r="J4" s="303"/>
      <c r="K4" s="303"/>
      <c r="L4" s="309"/>
      <c r="M4" s="310" t="s">
        <v>143</v>
      </c>
      <c r="N4" s="310"/>
      <c r="O4" s="310"/>
      <c r="P4" s="310"/>
      <c r="Q4" s="310"/>
      <c r="R4" s="310"/>
      <c r="S4" s="310"/>
      <c r="T4" s="310"/>
      <c r="U4" s="317" t="s">
        <v>144</v>
      </c>
      <c r="V4" s="301" t="s">
        <v>145</v>
      </c>
      <c r="W4" s="301"/>
      <c r="X4" s="301"/>
      <c r="Y4" s="30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1" t="s">
        <v>100</v>
      </c>
      <c r="B5" s="301" t="s">
        <v>101</v>
      </c>
      <c r="C5" s="301" t="s">
        <v>102</v>
      </c>
      <c r="D5" s="301"/>
      <c r="E5" s="301"/>
      <c r="F5" s="301"/>
      <c r="G5" s="301" t="s">
        <v>80</v>
      </c>
      <c r="H5" s="301" t="s">
        <v>146</v>
      </c>
      <c r="I5" s="301" t="s">
        <v>147</v>
      </c>
      <c r="J5" s="301" t="s">
        <v>148</v>
      </c>
      <c r="K5" s="311" t="s">
        <v>149</v>
      </c>
      <c r="L5" s="301" t="s">
        <v>150</v>
      </c>
      <c r="M5" s="301" t="s">
        <v>80</v>
      </c>
      <c r="N5" s="301" t="s">
        <v>151</v>
      </c>
      <c r="O5" s="301" t="s">
        <v>152</v>
      </c>
      <c r="P5" s="301" t="s">
        <v>153</v>
      </c>
      <c r="Q5" s="311" t="s">
        <v>154</v>
      </c>
      <c r="R5" s="301" t="s">
        <v>155</v>
      </c>
      <c r="S5" s="301" t="s">
        <v>156</v>
      </c>
      <c r="T5" s="301" t="s">
        <v>157</v>
      </c>
      <c r="U5" s="318"/>
      <c r="V5" s="301" t="s">
        <v>80</v>
      </c>
      <c r="W5" s="301" t="s">
        <v>158</v>
      </c>
      <c r="X5" s="301" t="s">
        <v>159</v>
      </c>
      <c r="Y5" s="301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11"/>
      <c r="L6" s="301"/>
      <c r="M6" s="301"/>
      <c r="N6" s="301"/>
      <c r="O6" s="301"/>
      <c r="P6" s="301"/>
      <c r="Q6" s="311"/>
      <c r="R6" s="301"/>
      <c r="S6" s="301"/>
      <c r="T6" s="301"/>
      <c r="U6" s="319"/>
      <c r="V6" s="301"/>
      <c r="W6" s="301"/>
      <c r="X6" s="301"/>
      <c r="Y6" s="30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0" t="s">
        <v>92</v>
      </c>
      <c r="B7" s="300" t="s">
        <v>92</v>
      </c>
      <c r="C7" s="300" t="s">
        <v>92</v>
      </c>
      <c r="D7" s="300" t="s">
        <v>92</v>
      </c>
      <c r="E7" s="300" t="s">
        <v>92</v>
      </c>
      <c r="F7" s="300">
        <v>1</v>
      </c>
      <c r="G7" s="300">
        <v>2</v>
      </c>
      <c r="H7" s="300">
        <v>3</v>
      </c>
      <c r="I7" s="300">
        <v>4</v>
      </c>
      <c r="J7" s="300">
        <v>5</v>
      </c>
      <c r="K7" s="300">
        <v>6</v>
      </c>
      <c r="L7" s="300">
        <v>7</v>
      </c>
      <c r="M7" s="300">
        <v>8</v>
      </c>
      <c r="N7" s="300">
        <v>9</v>
      </c>
      <c r="O7" s="300">
        <v>10</v>
      </c>
      <c r="P7" s="300">
        <v>11</v>
      </c>
      <c r="Q7" s="300">
        <v>12</v>
      </c>
      <c r="R7" s="300">
        <v>13</v>
      </c>
      <c r="S7" s="300">
        <v>14</v>
      </c>
      <c r="T7" s="300">
        <v>15</v>
      </c>
      <c r="U7" s="300">
        <v>16</v>
      </c>
      <c r="V7" s="300">
        <v>17</v>
      </c>
      <c r="W7" s="300">
        <v>18</v>
      </c>
      <c r="X7" s="300">
        <v>19</v>
      </c>
      <c r="Y7" s="30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3" customFormat="1" ht="26.25" customHeight="1" spans="1:254">
      <c r="A8" s="304" t="s">
        <v>103</v>
      </c>
      <c r="B8" s="304" t="s">
        <v>104</v>
      </c>
      <c r="C8" s="304" t="s">
        <v>105</v>
      </c>
      <c r="D8" s="305">
        <v>132001</v>
      </c>
      <c r="E8" s="306" t="s">
        <v>94</v>
      </c>
      <c r="F8" s="307" t="s">
        <v>160</v>
      </c>
      <c r="G8" s="308"/>
      <c r="H8" s="308"/>
      <c r="I8" s="308"/>
      <c r="J8" s="308"/>
      <c r="K8" s="308"/>
      <c r="L8" s="312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23"/>
      <c r="BA8" s="323"/>
      <c r="BB8" s="323"/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23"/>
      <c r="BP8" s="323"/>
      <c r="BQ8" s="323"/>
      <c r="BR8" s="323"/>
      <c r="BS8" s="323"/>
      <c r="BT8" s="323"/>
      <c r="BU8" s="323"/>
      <c r="BV8" s="323"/>
      <c r="BW8" s="323"/>
      <c r="BX8" s="323"/>
      <c r="BY8" s="323"/>
      <c r="BZ8" s="323"/>
      <c r="CA8" s="323"/>
      <c r="CB8" s="323"/>
      <c r="CC8" s="323"/>
      <c r="CD8" s="323"/>
      <c r="CE8" s="323"/>
      <c r="CF8" s="323"/>
      <c r="CG8" s="323"/>
      <c r="CH8" s="323"/>
      <c r="CI8" s="323"/>
      <c r="CJ8" s="323"/>
      <c r="CK8" s="323"/>
      <c r="CL8" s="323"/>
      <c r="CM8" s="323"/>
      <c r="CN8" s="323"/>
      <c r="CO8" s="323"/>
      <c r="CP8" s="323"/>
      <c r="CQ8" s="323"/>
      <c r="CR8" s="323"/>
      <c r="CS8" s="323"/>
      <c r="CT8" s="323"/>
      <c r="CU8" s="323"/>
      <c r="CV8" s="323"/>
      <c r="CW8" s="323"/>
      <c r="CX8" s="323"/>
      <c r="CY8" s="323"/>
      <c r="CZ8" s="323"/>
      <c r="DA8" s="323"/>
      <c r="DB8" s="323"/>
      <c r="DC8" s="323"/>
      <c r="DD8" s="323"/>
      <c r="DE8" s="323"/>
      <c r="DF8" s="323"/>
      <c r="DG8" s="323"/>
      <c r="DH8" s="323"/>
      <c r="DI8" s="323"/>
      <c r="DJ8" s="323"/>
      <c r="DK8" s="323"/>
      <c r="DL8" s="323"/>
      <c r="DM8" s="323"/>
      <c r="DN8" s="323"/>
      <c r="DO8" s="323"/>
      <c r="DP8" s="323"/>
      <c r="DQ8" s="323"/>
      <c r="DR8" s="323"/>
      <c r="DS8" s="323"/>
      <c r="DT8" s="323"/>
      <c r="DU8" s="323"/>
      <c r="DV8" s="323"/>
      <c r="DW8" s="323"/>
      <c r="DX8" s="323"/>
      <c r="DY8" s="323"/>
      <c r="DZ8" s="323"/>
      <c r="EA8" s="323"/>
      <c r="EB8" s="323"/>
      <c r="EC8" s="323"/>
      <c r="ED8" s="323"/>
      <c r="EE8" s="323"/>
      <c r="EF8" s="323"/>
      <c r="EG8" s="323"/>
      <c r="EH8" s="323"/>
      <c r="EI8" s="323"/>
      <c r="EJ8" s="323"/>
      <c r="EK8" s="323"/>
      <c r="EL8" s="323"/>
      <c r="EM8" s="323"/>
      <c r="EN8" s="323"/>
      <c r="EO8" s="323"/>
      <c r="EP8" s="323"/>
      <c r="EQ8" s="323"/>
      <c r="ER8" s="323"/>
      <c r="ES8" s="323"/>
      <c r="ET8" s="323"/>
      <c r="EU8" s="323"/>
      <c r="EV8" s="323"/>
      <c r="EW8" s="323"/>
      <c r="EX8" s="323"/>
      <c r="EY8" s="323"/>
      <c r="EZ8" s="323"/>
      <c r="FA8" s="323"/>
      <c r="FB8" s="323"/>
      <c r="FC8" s="323"/>
      <c r="FD8" s="323"/>
      <c r="FE8" s="323"/>
      <c r="FF8" s="323"/>
      <c r="FG8" s="323"/>
      <c r="FH8" s="323"/>
      <c r="FI8" s="323"/>
      <c r="FJ8" s="323"/>
      <c r="FK8" s="323"/>
      <c r="FL8" s="323"/>
      <c r="FM8" s="323"/>
      <c r="FN8" s="323"/>
      <c r="FO8" s="323"/>
      <c r="FP8" s="323"/>
      <c r="FQ8" s="323"/>
      <c r="FR8" s="323"/>
      <c r="FS8" s="323"/>
      <c r="FT8" s="323"/>
      <c r="FU8" s="323"/>
      <c r="FV8" s="323"/>
      <c r="FW8" s="323"/>
      <c r="FX8" s="323"/>
      <c r="FY8" s="323"/>
      <c r="FZ8" s="323"/>
      <c r="GA8" s="323"/>
      <c r="GB8" s="323"/>
      <c r="GC8" s="323"/>
      <c r="GD8" s="323"/>
      <c r="GE8" s="323"/>
      <c r="GF8" s="323"/>
      <c r="GG8" s="323"/>
      <c r="GH8" s="323"/>
      <c r="GI8" s="323"/>
      <c r="GJ8" s="323"/>
      <c r="GK8" s="323"/>
      <c r="GL8" s="323"/>
      <c r="GM8" s="323"/>
      <c r="GN8" s="323"/>
      <c r="GO8" s="323"/>
      <c r="GP8" s="323"/>
      <c r="GQ8" s="323"/>
      <c r="GR8" s="323"/>
      <c r="GS8" s="323"/>
      <c r="GT8" s="323"/>
      <c r="GU8" s="323"/>
      <c r="GV8" s="323"/>
      <c r="GW8" s="323"/>
      <c r="GX8" s="323"/>
      <c r="GY8" s="323"/>
      <c r="GZ8" s="323"/>
      <c r="HA8" s="323"/>
      <c r="HB8" s="323"/>
      <c r="HC8" s="323"/>
      <c r="HD8" s="323"/>
      <c r="HE8" s="323"/>
      <c r="HF8" s="323"/>
      <c r="HG8" s="323"/>
      <c r="HH8" s="323"/>
      <c r="HI8" s="323"/>
      <c r="HJ8" s="323"/>
      <c r="HK8" s="323"/>
      <c r="HL8" s="323"/>
      <c r="HM8" s="323"/>
      <c r="HN8" s="323"/>
      <c r="HO8" s="323"/>
      <c r="HP8" s="323"/>
      <c r="HQ8" s="323"/>
      <c r="HR8" s="323"/>
      <c r="HS8" s="323"/>
      <c r="HT8" s="323"/>
      <c r="HU8" s="323"/>
      <c r="HV8" s="323"/>
      <c r="HW8" s="323"/>
      <c r="HX8" s="323"/>
      <c r="HY8" s="323"/>
      <c r="HZ8" s="323"/>
      <c r="IA8" s="323"/>
      <c r="IB8" s="323"/>
      <c r="IC8" s="323"/>
      <c r="ID8" s="323"/>
      <c r="IE8" s="323"/>
      <c r="IF8" s="323"/>
      <c r="IG8" s="323"/>
      <c r="IH8" s="323"/>
      <c r="II8" s="323"/>
      <c r="IJ8" s="323"/>
      <c r="IK8" s="323"/>
      <c r="IL8" s="323"/>
      <c r="IM8" s="323"/>
      <c r="IN8" s="323"/>
      <c r="IO8" s="323"/>
      <c r="IP8" s="323"/>
      <c r="IQ8" s="323"/>
      <c r="IR8" s="323"/>
      <c r="IS8" s="323"/>
      <c r="IT8" s="323"/>
    </row>
    <row r="9" ht="26.25" customHeight="1" spans="1:254">
      <c r="A9" s="304"/>
      <c r="B9" s="304"/>
      <c r="C9" s="304"/>
      <c r="D9" s="305"/>
      <c r="E9" s="305"/>
      <c r="F9" s="307"/>
      <c r="G9" s="308"/>
      <c r="H9" s="308"/>
      <c r="I9" s="308"/>
      <c r="J9" s="308"/>
      <c r="K9" s="313"/>
      <c r="L9" s="312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1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4"/>
      <c r="B10" s="304"/>
      <c r="C10" s="304"/>
      <c r="D10" s="305"/>
      <c r="E10" s="305"/>
      <c r="F10" s="307"/>
      <c r="G10" s="308"/>
      <c r="H10" s="308"/>
      <c r="I10" s="308"/>
      <c r="J10" s="308"/>
      <c r="K10" s="313"/>
      <c r="L10" s="312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1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4"/>
      <c r="B11" s="304"/>
      <c r="C11" s="304"/>
      <c r="D11" s="305"/>
      <c r="E11" s="305"/>
      <c r="F11" s="307"/>
      <c r="G11" s="308"/>
      <c r="H11" s="308"/>
      <c r="I11" s="308"/>
      <c r="J11" s="308"/>
      <c r="K11" s="313"/>
      <c r="L11" s="312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4"/>
      <c r="B12" s="304"/>
      <c r="C12" s="304"/>
      <c r="D12" s="305"/>
      <c r="E12" s="305"/>
      <c r="F12" s="307"/>
      <c r="G12" s="308"/>
      <c r="H12" s="308"/>
      <c r="I12" s="308"/>
      <c r="J12" s="308"/>
      <c r="K12" s="313"/>
      <c r="L12" s="312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4"/>
      <c r="B13" s="304"/>
      <c r="C13" s="304"/>
      <c r="D13" s="305"/>
      <c r="E13" s="305"/>
      <c r="F13" s="307"/>
      <c r="G13" s="308"/>
      <c r="H13" s="308"/>
      <c r="I13" s="308"/>
      <c r="J13" s="308"/>
      <c r="K13" s="313"/>
      <c r="L13" s="312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4"/>
      <c r="B14" s="304"/>
      <c r="C14" s="304"/>
      <c r="D14" s="305"/>
      <c r="E14" s="305"/>
      <c r="F14" s="307"/>
      <c r="G14" s="308"/>
      <c r="H14" s="308"/>
      <c r="I14" s="308"/>
      <c r="J14" s="308"/>
      <c r="K14" s="314"/>
      <c r="L14" s="312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4"/>
      <c r="B15" s="304"/>
      <c r="C15" s="304"/>
      <c r="D15" s="305"/>
      <c r="E15" s="305"/>
      <c r="F15" s="307"/>
      <c r="G15" s="308"/>
      <c r="H15" s="308"/>
      <c r="I15" s="308"/>
      <c r="J15" s="308"/>
      <c r="K15" s="314"/>
      <c r="L15" s="312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5"/>
      <c r="N16" s="315"/>
      <c r="O16" s="315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G11" sqref="G1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230</v>
      </c>
    </row>
    <row r="2" ht="33" customHeight="1" spans="1:14">
      <c r="A2" s="290" t="s">
        <v>231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5" t="s">
        <v>97</v>
      </c>
      <c r="B4" s="245"/>
      <c r="C4" s="245"/>
      <c r="D4" s="86" t="s">
        <v>128</v>
      </c>
      <c r="E4" s="86" t="s">
        <v>79</v>
      </c>
      <c r="F4" s="86" t="s">
        <v>80</v>
      </c>
      <c r="G4" s="86" t="s">
        <v>130</v>
      </c>
      <c r="H4" s="86"/>
      <c r="I4" s="86"/>
      <c r="J4" s="86"/>
      <c r="K4" s="86"/>
      <c r="L4" s="86" t="s">
        <v>134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163</v>
      </c>
      <c r="H5" s="86" t="s">
        <v>164</v>
      </c>
      <c r="I5" s="86" t="s">
        <v>143</v>
      </c>
      <c r="J5" s="86" t="s">
        <v>144</v>
      </c>
      <c r="K5" s="86" t="s">
        <v>145</v>
      </c>
      <c r="L5" s="86" t="s">
        <v>163</v>
      </c>
      <c r="M5" s="86" t="s">
        <v>116</v>
      </c>
      <c r="N5" s="86" t="s">
        <v>165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1">
        <v>212</v>
      </c>
      <c r="B7" s="292" t="s">
        <v>104</v>
      </c>
      <c r="C7" s="292" t="s">
        <v>105</v>
      </c>
      <c r="D7" s="292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1"/>
      <c r="B8" s="291"/>
      <c r="C8" s="291"/>
      <c r="D8" s="292"/>
      <c r="E8" s="291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1"/>
      <c r="B9" s="291"/>
      <c r="C9" s="291"/>
      <c r="D9" s="292"/>
      <c r="E9" s="291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1"/>
      <c r="B10" s="291"/>
      <c r="C10" s="291"/>
      <c r="D10" s="292"/>
      <c r="E10" s="291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1"/>
      <c r="B11" s="291"/>
      <c r="C11" s="291"/>
      <c r="D11" s="292"/>
      <c r="E11" s="291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1"/>
      <c r="B12" s="291"/>
      <c r="C12" s="291"/>
      <c r="D12" s="292"/>
      <c r="E12" s="291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1"/>
      <c r="B13" s="291"/>
      <c r="C13" s="291"/>
      <c r="D13" s="292"/>
      <c r="E13" s="291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1"/>
      <c r="B14" s="291"/>
      <c r="C14" s="291"/>
      <c r="D14" s="292"/>
      <c r="E14" s="291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E1" workbookViewId="0">
      <selection activeCell="G8" sqref="G8:AA8"/>
    </sheetView>
  </sheetViews>
  <sheetFormatPr defaultColWidth="9" defaultRowHeight="23.1" customHeight="1"/>
  <cols>
    <col min="1" max="3" width="4" style="272" customWidth="1"/>
    <col min="4" max="4" width="9.625" style="272" customWidth="1"/>
    <col min="5" max="5" width="21.875" style="272" customWidth="1"/>
    <col min="6" max="6" width="8.625" style="272" customWidth="1"/>
    <col min="7" max="14" width="7.25" style="272" customWidth="1"/>
    <col min="15" max="16" width="7" style="272" customWidth="1"/>
    <col min="17" max="25" width="7.25" style="272" customWidth="1"/>
    <col min="26" max="26" width="6.875" style="272" customWidth="1"/>
    <col min="27" max="27" width="7.25" style="272" customWidth="1"/>
    <col min="28" max="16384" width="9" style="272"/>
  </cols>
  <sheetData>
    <row r="1" customHeight="1" spans="1:27">
      <c r="A1" s="6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6"/>
      <c r="U1" s="6"/>
      <c r="V1" s="6"/>
      <c r="W1" s="6"/>
      <c r="X1" s="6"/>
      <c r="Y1" s="288" t="s">
        <v>232</v>
      </c>
      <c r="Z1" s="288"/>
      <c r="AA1" s="288"/>
    </row>
    <row r="2" customHeight="1" spans="1:27">
      <c r="A2" s="274" t="s">
        <v>233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</row>
    <row r="3" customHeight="1" spans="1:27">
      <c r="A3" s="275"/>
      <c r="B3" s="275"/>
      <c r="C3" s="275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6"/>
      <c r="U3" s="6"/>
      <c r="V3" s="6"/>
      <c r="W3" s="6"/>
      <c r="X3" s="6"/>
      <c r="Y3" s="289" t="s">
        <v>77</v>
      </c>
      <c r="Z3" s="289"/>
      <c r="AA3" s="289"/>
    </row>
    <row r="4" customHeight="1" spans="1:27">
      <c r="A4" s="277" t="s">
        <v>97</v>
      </c>
      <c r="B4" s="277"/>
      <c r="C4" s="277"/>
      <c r="D4" s="278" t="s">
        <v>78</v>
      </c>
      <c r="E4" s="278" t="s">
        <v>98</v>
      </c>
      <c r="F4" s="278" t="s">
        <v>168</v>
      </c>
      <c r="G4" s="278" t="s">
        <v>169</v>
      </c>
      <c r="H4" s="278" t="s">
        <v>170</v>
      </c>
      <c r="I4" s="278" t="s">
        <v>171</v>
      </c>
      <c r="J4" s="278" t="s">
        <v>172</v>
      </c>
      <c r="K4" s="278" t="s">
        <v>173</v>
      </c>
      <c r="L4" s="278" t="s">
        <v>174</v>
      </c>
      <c r="M4" s="278" t="s">
        <v>175</v>
      </c>
      <c r="N4" s="278" t="s">
        <v>176</v>
      </c>
      <c r="O4" s="278" t="s">
        <v>177</v>
      </c>
      <c r="P4" s="284" t="s">
        <v>178</v>
      </c>
      <c r="Q4" s="278" t="s">
        <v>179</v>
      </c>
      <c r="R4" s="278" t="s">
        <v>180</v>
      </c>
      <c r="S4" s="278" t="s">
        <v>181</v>
      </c>
      <c r="T4" s="278" t="s">
        <v>182</v>
      </c>
      <c r="U4" s="278" t="s">
        <v>183</v>
      </c>
      <c r="V4" s="278" t="s">
        <v>184</v>
      </c>
      <c r="W4" s="278" t="s">
        <v>185</v>
      </c>
      <c r="X4" s="278" t="s">
        <v>186</v>
      </c>
      <c r="Y4" s="278" t="s">
        <v>187</v>
      </c>
      <c r="Z4" s="278" t="s">
        <v>188</v>
      </c>
      <c r="AA4" s="278" t="s">
        <v>189</v>
      </c>
    </row>
    <row r="5" customHeight="1" spans="1:27">
      <c r="A5" s="278" t="s">
        <v>100</v>
      </c>
      <c r="B5" s="278" t="s">
        <v>101</v>
      </c>
      <c r="C5" s="278" t="s">
        <v>102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85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</row>
    <row r="6" customHeight="1" spans="1:27">
      <c r="A6" s="278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86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</row>
    <row r="7" customHeight="1" spans="1:27">
      <c r="A7" s="277" t="s">
        <v>92</v>
      </c>
      <c r="B7" s="277" t="s">
        <v>92</v>
      </c>
      <c r="C7" s="277" t="s">
        <v>92</v>
      </c>
      <c r="D7" s="277" t="s">
        <v>92</v>
      </c>
      <c r="E7" s="277" t="s">
        <v>92</v>
      </c>
      <c r="F7" s="277">
        <v>1</v>
      </c>
      <c r="G7" s="277">
        <v>2</v>
      </c>
      <c r="H7" s="277">
        <v>3</v>
      </c>
      <c r="I7" s="277">
        <v>4</v>
      </c>
      <c r="J7" s="277">
        <v>5</v>
      </c>
      <c r="K7" s="277">
        <v>6</v>
      </c>
      <c r="L7" s="277">
        <v>7</v>
      </c>
      <c r="M7" s="277">
        <v>8</v>
      </c>
      <c r="N7" s="277">
        <v>9</v>
      </c>
      <c r="O7" s="277">
        <v>10</v>
      </c>
      <c r="P7" s="277">
        <v>11</v>
      </c>
      <c r="Q7" s="277">
        <v>12</v>
      </c>
      <c r="R7" s="277">
        <v>13</v>
      </c>
      <c r="S7" s="277">
        <v>14</v>
      </c>
      <c r="T7" s="277">
        <v>15</v>
      </c>
      <c r="U7" s="277">
        <v>16</v>
      </c>
      <c r="V7" s="277">
        <v>17</v>
      </c>
      <c r="W7" s="277">
        <v>18</v>
      </c>
      <c r="X7" s="277">
        <v>19</v>
      </c>
      <c r="Y7" s="277">
        <v>20</v>
      </c>
      <c r="Z7" s="277">
        <v>21</v>
      </c>
      <c r="AA7" s="277">
        <v>22</v>
      </c>
    </row>
    <row r="8" s="271" customFormat="1" customHeight="1" spans="1:27">
      <c r="A8" s="279" t="s">
        <v>103</v>
      </c>
      <c r="B8" s="279" t="s">
        <v>104</v>
      </c>
      <c r="C8" s="279" t="s">
        <v>105</v>
      </c>
      <c r="D8" s="280" t="s">
        <v>93</v>
      </c>
      <c r="E8" s="281" t="s">
        <v>227</v>
      </c>
      <c r="F8" s="282">
        <v>402.6</v>
      </c>
      <c r="G8" s="282">
        <v>29.02</v>
      </c>
      <c r="H8" s="282">
        <v>3.22</v>
      </c>
      <c r="I8" s="282">
        <v>4.32</v>
      </c>
      <c r="J8" s="282">
        <v>15.71</v>
      </c>
      <c r="K8" s="282">
        <v>5.93</v>
      </c>
      <c r="L8" s="282"/>
      <c r="M8" s="282">
        <v>9.76</v>
      </c>
      <c r="N8" s="282"/>
      <c r="O8" s="282">
        <v>13.99</v>
      </c>
      <c r="P8" s="282">
        <v>19.07</v>
      </c>
      <c r="Q8" s="282"/>
      <c r="R8" s="282">
        <v>11.6</v>
      </c>
      <c r="S8" s="282">
        <v>0.95</v>
      </c>
      <c r="T8" s="282">
        <v>67.89</v>
      </c>
      <c r="U8" s="282">
        <v>2.34</v>
      </c>
      <c r="V8" s="282">
        <v>3.3</v>
      </c>
      <c r="W8" s="282"/>
      <c r="X8" s="282"/>
      <c r="Y8" s="282"/>
      <c r="Z8" s="282"/>
      <c r="AA8" s="282">
        <v>215.5</v>
      </c>
    </row>
    <row r="9" customHeight="1" spans="1:27">
      <c r="A9" s="279"/>
      <c r="B9" s="279"/>
      <c r="C9" s="279"/>
      <c r="D9" s="280"/>
      <c r="E9" s="283"/>
      <c r="F9" s="282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82"/>
      <c r="Z9" s="282"/>
      <c r="AA9" s="282"/>
    </row>
    <row r="10" customHeight="1" spans="1:27">
      <c r="A10" s="279"/>
      <c r="B10" s="279"/>
      <c r="C10" s="279"/>
      <c r="D10" s="280"/>
      <c r="E10" s="283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82"/>
      <c r="Z10" s="282"/>
      <c r="AA10" s="282"/>
    </row>
    <row r="11" customHeight="1" spans="1:27">
      <c r="A11" s="279"/>
      <c r="B11" s="279"/>
      <c r="C11" s="279"/>
      <c r="D11" s="280"/>
      <c r="E11" s="283"/>
      <c r="F11" s="282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18" sqref="H1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234</v>
      </c>
    </row>
    <row r="2" ht="33.75" customHeight="1" spans="1:20">
      <c r="A2" s="81" t="s">
        <v>235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70" t="s">
        <v>97</v>
      </c>
      <c r="B4" s="270"/>
      <c r="C4" s="270"/>
      <c r="D4" s="86" t="s">
        <v>192</v>
      </c>
      <c r="E4" s="86" t="s">
        <v>129</v>
      </c>
      <c r="F4" s="85" t="s">
        <v>168</v>
      </c>
      <c r="G4" s="86" t="s">
        <v>131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134</v>
      </c>
      <c r="S4" s="86"/>
      <c r="T4" s="86"/>
    </row>
    <row r="5" customHeight="1" spans="1:20">
      <c r="A5" s="270"/>
      <c r="B5" s="270"/>
      <c r="C5" s="270"/>
      <c r="D5" s="86"/>
      <c r="E5" s="86"/>
      <c r="F5" s="87"/>
      <c r="G5" s="86" t="s">
        <v>89</v>
      </c>
      <c r="H5" s="86" t="s">
        <v>193</v>
      </c>
      <c r="I5" s="86" t="s">
        <v>179</v>
      </c>
      <c r="J5" s="86" t="s">
        <v>180</v>
      </c>
      <c r="K5" s="86" t="s">
        <v>194</v>
      </c>
      <c r="L5" s="86" t="s">
        <v>195</v>
      </c>
      <c r="M5" s="86" t="s">
        <v>181</v>
      </c>
      <c r="N5" s="86" t="s">
        <v>196</v>
      </c>
      <c r="O5" s="86" t="s">
        <v>184</v>
      </c>
      <c r="P5" s="86" t="s">
        <v>197</v>
      </c>
      <c r="Q5" s="86" t="s">
        <v>198</v>
      </c>
      <c r="R5" s="86" t="s">
        <v>89</v>
      </c>
      <c r="S5" s="86" t="s">
        <v>199</v>
      </c>
      <c r="T5" s="86" t="s">
        <v>165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90">
        <v>212</v>
      </c>
      <c r="B7" s="89" t="s">
        <v>104</v>
      </c>
      <c r="C7" s="89" t="s">
        <v>105</v>
      </c>
      <c r="D7" s="89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</row>
    <row r="8" ht="35.25" customHeight="1" spans="1:20">
      <c r="A8" s="90"/>
      <c r="B8" s="90"/>
      <c r="C8" s="90"/>
      <c r="D8" s="89"/>
      <c r="E8" s="90"/>
      <c r="F8" s="91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ht="35.25" customHeight="1" spans="1:20">
      <c r="A9" s="90"/>
      <c r="B9" s="90"/>
      <c r="C9" s="90"/>
      <c r="D9" s="89"/>
      <c r="E9" s="90"/>
      <c r="F9" s="91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6" t="s">
        <v>236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237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7" t="s">
        <v>77</v>
      </c>
      <c r="K3" s="267"/>
      <c r="L3" s="26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128</v>
      </c>
      <c r="E4" s="256" t="s">
        <v>98</v>
      </c>
      <c r="F4" s="256" t="s">
        <v>168</v>
      </c>
      <c r="G4" s="257" t="s">
        <v>203</v>
      </c>
      <c r="H4" s="256" t="s">
        <v>204</v>
      </c>
      <c r="I4" s="256" t="s">
        <v>205</v>
      </c>
      <c r="J4" s="256" t="s">
        <v>206</v>
      </c>
      <c r="K4" s="256" t="s">
        <v>207</v>
      </c>
      <c r="L4" s="256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 t="s">
        <v>103</v>
      </c>
      <c r="B8" s="259" t="s">
        <v>104</v>
      </c>
      <c r="C8" s="260" t="s">
        <v>105</v>
      </c>
      <c r="D8" s="261" t="s">
        <v>93</v>
      </c>
      <c r="E8" s="262" t="s">
        <v>227</v>
      </c>
      <c r="F8" s="263" t="s">
        <v>214</v>
      </c>
      <c r="G8" s="264"/>
      <c r="H8" s="264"/>
      <c r="I8" s="264"/>
      <c r="J8" s="264"/>
      <c r="K8" s="264"/>
      <c r="L8" s="264"/>
      <c r="M8" s="268"/>
      <c r="N8" s="254"/>
      <c r="O8" s="254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59"/>
      <c r="B9" s="259"/>
      <c r="C9" s="260"/>
      <c r="D9" s="261"/>
      <c r="E9" s="265"/>
      <c r="F9" s="264"/>
      <c r="G9" s="264"/>
      <c r="H9" s="264"/>
      <c r="I9" s="264"/>
      <c r="J9" s="264"/>
      <c r="K9" s="264"/>
      <c r="L9" s="264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5"/>
      <c r="F10" s="264"/>
      <c r="G10" s="264"/>
      <c r="H10" s="264"/>
      <c r="I10" s="264"/>
      <c r="J10" s="264"/>
      <c r="K10" s="264"/>
      <c r="L10" s="264"/>
      <c r="M10" s="26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5"/>
      <c r="F11" s="264"/>
      <c r="G11" s="264"/>
      <c r="H11" s="264"/>
      <c r="I11" s="264"/>
      <c r="J11" s="264"/>
      <c r="K11" s="264"/>
      <c r="L11" s="264"/>
      <c r="M11" s="26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544" customWidth="1"/>
    <col min="2" max="2" width="19.375" style="544" customWidth="1"/>
    <col min="3" max="13" width="9.875" style="544" customWidth="1"/>
    <col min="14" max="255" width="6.75" style="544" customWidth="1"/>
    <col min="256" max="16384" width="9" style="545"/>
  </cols>
  <sheetData>
    <row r="1" customHeight="1" spans="1:255">
      <c r="A1" s="6"/>
      <c r="B1" s="546"/>
      <c r="C1" s="546"/>
      <c r="D1" s="546"/>
      <c r="E1" s="546"/>
      <c r="F1" s="546"/>
      <c r="G1" s="546"/>
      <c r="H1" s="546"/>
      <c r="I1" s="546"/>
      <c r="J1" s="546"/>
      <c r="K1" s="6"/>
      <c r="L1" s="6"/>
      <c r="M1" s="56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7" t="s">
        <v>76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48"/>
      <c r="C3" s="548"/>
      <c r="D3" s="549"/>
      <c r="E3" s="549"/>
      <c r="F3" s="549"/>
      <c r="G3" s="548"/>
      <c r="H3" s="548"/>
      <c r="I3" s="548"/>
      <c r="J3" s="548"/>
      <c r="K3" s="6"/>
      <c r="L3" s="563" t="s">
        <v>77</v>
      </c>
      <c r="M3" s="56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3" customFormat="1" customHeight="1" spans="1:255">
      <c r="A4" s="550" t="s">
        <v>78</v>
      </c>
      <c r="B4" s="550" t="s">
        <v>79</v>
      </c>
      <c r="C4" s="551" t="s">
        <v>80</v>
      </c>
      <c r="D4" s="552" t="s">
        <v>81</v>
      </c>
      <c r="E4" s="552"/>
      <c r="F4" s="552"/>
      <c r="G4" s="550" t="s">
        <v>82</v>
      </c>
      <c r="H4" s="550" t="s">
        <v>83</v>
      </c>
      <c r="I4" s="550" t="s">
        <v>84</v>
      </c>
      <c r="J4" s="550" t="s">
        <v>85</v>
      </c>
      <c r="K4" s="550" t="s">
        <v>86</v>
      </c>
      <c r="L4" s="564" t="s">
        <v>87</v>
      </c>
      <c r="M4" s="565" t="s">
        <v>88</v>
      </c>
      <c r="N4" s="541"/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  <c r="Z4" s="541"/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541"/>
      <c r="AS4" s="541"/>
      <c r="AT4" s="541"/>
      <c r="AU4" s="541"/>
      <c r="AV4" s="541"/>
      <c r="AW4" s="541"/>
      <c r="AX4" s="541"/>
      <c r="AY4" s="541"/>
      <c r="AZ4" s="541"/>
      <c r="BA4" s="541"/>
      <c r="BB4" s="541"/>
      <c r="BC4" s="541"/>
      <c r="BD4" s="541"/>
      <c r="BE4" s="541"/>
      <c r="BF4" s="541"/>
      <c r="BG4" s="541"/>
      <c r="BH4" s="541"/>
      <c r="BI4" s="541"/>
      <c r="BJ4" s="541"/>
      <c r="BK4" s="541"/>
      <c r="BL4" s="541"/>
      <c r="BM4" s="541"/>
      <c r="BN4" s="541"/>
      <c r="BO4" s="541"/>
      <c r="BP4" s="541"/>
      <c r="BQ4" s="541"/>
      <c r="BR4" s="541"/>
      <c r="BS4" s="541"/>
      <c r="BT4" s="541"/>
      <c r="BU4" s="541"/>
      <c r="BV4" s="541"/>
      <c r="BW4" s="541"/>
      <c r="BX4" s="541"/>
      <c r="BY4" s="541"/>
      <c r="BZ4" s="541"/>
      <c r="CA4" s="541"/>
      <c r="CB4" s="541"/>
      <c r="CC4" s="541"/>
      <c r="CD4" s="541"/>
      <c r="CE4" s="541"/>
      <c r="CF4" s="541"/>
      <c r="CG4" s="541"/>
      <c r="CH4" s="541"/>
      <c r="CI4" s="541"/>
      <c r="CJ4" s="541"/>
      <c r="CK4" s="541"/>
      <c r="CL4" s="541"/>
      <c r="CM4" s="541"/>
      <c r="CN4" s="541"/>
      <c r="CO4" s="541"/>
      <c r="CP4" s="541"/>
      <c r="CQ4" s="541"/>
      <c r="CR4" s="541"/>
      <c r="CS4" s="541"/>
      <c r="CT4" s="541"/>
      <c r="CU4" s="541"/>
      <c r="CV4" s="541"/>
      <c r="CW4" s="541"/>
      <c r="CX4" s="541"/>
      <c r="CY4" s="541"/>
      <c r="CZ4" s="541"/>
      <c r="DA4" s="541"/>
      <c r="DB4" s="541"/>
      <c r="DC4" s="541"/>
      <c r="DD4" s="541"/>
      <c r="DE4" s="541"/>
      <c r="DF4" s="541"/>
      <c r="DG4" s="541"/>
      <c r="DH4" s="541"/>
      <c r="DI4" s="541"/>
      <c r="DJ4" s="541"/>
      <c r="DK4" s="541"/>
      <c r="DL4" s="541"/>
      <c r="DM4" s="541"/>
      <c r="DN4" s="541"/>
      <c r="DO4" s="541"/>
      <c r="DP4" s="541"/>
      <c r="DQ4" s="541"/>
      <c r="DR4" s="541"/>
      <c r="DS4" s="541"/>
      <c r="DT4" s="541"/>
      <c r="DU4" s="541"/>
      <c r="DV4" s="541"/>
      <c r="DW4" s="541"/>
      <c r="DX4" s="541"/>
      <c r="DY4" s="541"/>
      <c r="DZ4" s="541"/>
      <c r="EA4" s="541"/>
      <c r="EB4" s="541"/>
      <c r="EC4" s="541"/>
      <c r="ED4" s="541"/>
      <c r="EE4" s="541"/>
      <c r="EF4" s="541"/>
      <c r="EG4" s="541"/>
      <c r="EH4" s="541"/>
      <c r="EI4" s="541"/>
      <c r="EJ4" s="541"/>
      <c r="EK4" s="541"/>
      <c r="EL4" s="541"/>
      <c r="EM4" s="541"/>
      <c r="EN4" s="541"/>
      <c r="EO4" s="541"/>
      <c r="EP4" s="541"/>
      <c r="EQ4" s="541"/>
      <c r="ER4" s="541"/>
      <c r="ES4" s="541"/>
      <c r="ET4" s="541"/>
      <c r="EU4" s="541"/>
      <c r="EV4" s="541"/>
      <c r="EW4" s="541"/>
      <c r="EX4" s="541"/>
      <c r="EY4" s="541"/>
      <c r="EZ4" s="541"/>
      <c r="FA4" s="541"/>
      <c r="FB4" s="541"/>
      <c r="FC4" s="541"/>
      <c r="FD4" s="541"/>
      <c r="FE4" s="541"/>
      <c r="FF4" s="541"/>
      <c r="FG4" s="541"/>
      <c r="FH4" s="541"/>
      <c r="FI4" s="541"/>
      <c r="FJ4" s="541"/>
      <c r="FK4" s="541"/>
      <c r="FL4" s="541"/>
      <c r="FM4" s="541"/>
      <c r="FN4" s="541"/>
      <c r="FO4" s="541"/>
      <c r="FP4" s="541"/>
      <c r="FQ4" s="541"/>
      <c r="FR4" s="541"/>
      <c r="FS4" s="541"/>
      <c r="FT4" s="541"/>
      <c r="FU4" s="541"/>
      <c r="FV4" s="541"/>
      <c r="FW4" s="541"/>
      <c r="FX4" s="541"/>
      <c r="FY4" s="541"/>
      <c r="FZ4" s="541"/>
      <c r="GA4" s="541"/>
      <c r="GB4" s="541"/>
      <c r="GC4" s="541"/>
      <c r="GD4" s="541"/>
      <c r="GE4" s="541"/>
      <c r="GF4" s="541"/>
      <c r="GG4" s="541"/>
      <c r="GH4" s="541"/>
      <c r="GI4" s="541"/>
      <c r="GJ4" s="541"/>
      <c r="GK4" s="541"/>
      <c r="GL4" s="541"/>
      <c r="GM4" s="541"/>
      <c r="GN4" s="541"/>
      <c r="GO4" s="541"/>
      <c r="GP4" s="541"/>
      <c r="GQ4" s="541"/>
      <c r="GR4" s="541"/>
      <c r="GS4" s="541"/>
      <c r="GT4" s="541"/>
      <c r="GU4" s="541"/>
      <c r="GV4" s="541"/>
      <c r="GW4" s="541"/>
      <c r="GX4" s="541"/>
      <c r="GY4" s="541"/>
      <c r="GZ4" s="541"/>
      <c r="HA4" s="541"/>
      <c r="HB4" s="541"/>
      <c r="HC4" s="541"/>
      <c r="HD4" s="541"/>
      <c r="HE4" s="541"/>
      <c r="HF4" s="541"/>
      <c r="HG4" s="541"/>
      <c r="HH4" s="541"/>
      <c r="HI4" s="541"/>
      <c r="HJ4" s="541"/>
      <c r="HK4" s="541"/>
      <c r="HL4" s="541"/>
      <c r="HM4" s="541"/>
      <c r="HN4" s="541"/>
      <c r="HO4" s="541"/>
      <c r="HP4" s="541"/>
      <c r="HQ4" s="541"/>
      <c r="HR4" s="541"/>
      <c r="HS4" s="541"/>
      <c r="HT4" s="541"/>
      <c r="HU4" s="541"/>
      <c r="HV4" s="541"/>
      <c r="HW4" s="541"/>
      <c r="HX4" s="541"/>
      <c r="HY4" s="541"/>
      <c r="HZ4" s="541"/>
      <c r="IA4" s="541"/>
      <c r="IB4" s="541"/>
      <c r="IC4" s="541"/>
      <c r="ID4" s="541"/>
      <c r="IE4" s="541"/>
      <c r="IF4" s="541"/>
      <c r="IG4" s="541"/>
      <c r="IH4" s="541"/>
      <c r="II4" s="541"/>
      <c r="IJ4" s="541"/>
      <c r="IK4" s="541"/>
      <c r="IL4" s="541"/>
      <c r="IM4" s="541"/>
      <c r="IN4" s="541"/>
      <c r="IO4" s="541"/>
      <c r="IP4" s="541"/>
      <c r="IQ4" s="541"/>
      <c r="IR4" s="541"/>
      <c r="IS4" s="541"/>
      <c r="IT4" s="541"/>
      <c r="IU4" s="541"/>
    </row>
    <row r="5" s="543" customFormat="1" ht="36" customHeight="1" spans="1:255">
      <c r="A5" s="550"/>
      <c r="B5" s="550"/>
      <c r="C5" s="550"/>
      <c r="D5" s="550" t="s">
        <v>89</v>
      </c>
      <c r="E5" s="550" t="s">
        <v>90</v>
      </c>
      <c r="F5" s="550" t="s">
        <v>91</v>
      </c>
      <c r="G5" s="550"/>
      <c r="H5" s="550"/>
      <c r="I5" s="550"/>
      <c r="J5" s="550"/>
      <c r="K5" s="550"/>
      <c r="L5" s="550"/>
      <c r="M5" s="566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  <c r="Z5" s="541"/>
      <c r="AA5" s="541"/>
      <c r="AB5" s="541"/>
      <c r="AC5" s="541"/>
      <c r="AD5" s="541"/>
      <c r="AE5" s="541"/>
      <c r="AF5" s="541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541"/>
      <c r="AS5" s="541"/>
      <c r="AT5" s="541"/>
      <c r="AU5" s="541"/>
      <c r="AV5" s="541"/>
      <c r="AW5" s="541"/>
      <c r="AX5" s="541"/>
      <c r="AY5" s="541"/>
      <c r="AZ5" s="541"/>
      <c r="BA5" s="541"/>
      <c r="BB5" s="541"/>
      <c r="BC5" s="541"/>
      <c r="BD5" s="541"/>
      <c r="BE5" s="541"/>
      <c r="BF5" s="541"/>
      <c r="BG5" s="541"/>
      <c r="BH5" s="541"/>
      <c r="BI5" s="541"/>
      <c r="BJ5" s="541"/>
      <c r="BK5" s="541"/>
      <c r="BL5" s="541"/>
      <c r="BM5" s="541"/>
      <c r="BN5" s="541"/>
      <c r="BO5" s="541"/>
      <c r="BP5" s="541"/>
      <c r="BQ5" s="541"/>
      <c r="BR5" s="541"/>
      <c r="BS5" s="541"/>
      <c r="BT5" s="541"/>
      <c r="BU5" s="541"/>
      <c r="BV5" s="541"/>
      <c r="BW5" s="541"/>
      <c r="BX5" s="541"/>
      <c r="BY5" s="541"/>
      <c r="BZ5" s="541"/>
      <c r="CA5" s="541"/>
      <c r="CB5" s="541"/>
      <c r="CC5" s="541"/>
      <c r="CD5" s="541"/>
      <c r="CE5" s="541"/>
      <c r="CF5" s="541"/>
      <c r="CG5" s="541"/>
      <c r="CH5" s="541"/>
      <c r="CI5" s="541"/>
      <c r="CJ5" s="541"/>
      <c r="CK5" s="541"/>
      <c r="CL5" s="541"/>
      <c r="CM5" s="541"/>
      <c r="CN5" s="541"/>
      <c r="CO5" s="541"/>
      <c r="CP5" s="541"/>
      <c r="CQ5" s="541"/>
      <c r="CR5" s="541"/>
      <c r="CS5" s="541"/>
      <c r="CT5" s="541"/>
      <c r="CU5" s="541"/>
      <c r="CV5" s="541"/>
      <c r="CW5" s="541"/>
      <c r="CX5" s="541"/>
      <c r="CY5" s="541"/>
      <c r="CZ5" s="541"/>
      <c r="DA5" s="541"/>
      <c r="DB5" s="541"/>
      <c r="DC5" s="541"/>
      <c r="DD5" s="541"/>
      <c r="DE5" s="541"/>
      <c r="DF5" s="541"/>
      <c r="DG5" s="541"/>
      <c r="DH5" s="541"/>
      <c r="DI5" s="541"/>
      <c r="DJ5" s="541"/>
      <c r="DK5" s="541"/>
      <c r="DL5" s="541"/>
      <c r="DM5" s="541"/>
      <c r="DN5" s="541"/>
      <c r="DO5" s="541"/>
      <c r="DP5" s="541"/>
      <c r="DQ5" s="541"/>
      <c r="DR5" s="541"/>
      <c r="DS5" s="541"/>
      <c r="DT5" s="541"/>
      <c r="DU5" s="541"/>
      <c r="DV5" s="541"/>
      <c r="DW5" s="541"/>
      <c r="DX5" s="541"/>
      <c r="DY5" s="541"/>
      <c r="DZ5" s="541"/>
      <c r="EA5" s="541"/>
      <c r="EB5" s="541"/>
      <c r="EC5" s="541"/>
      <c r="ED5" s="541"/>
      <c r="EE5" s="541"/>
      <c r="EF5" s="541"/>
      <c r="EG5" s="541"/>
      <c r="EH5" s="541"/>
      <c r="EI5" s="541"/>
      <c r="EJ5" s="541"/>
      <c r="EK5" s="541"/>
      <c r="EL5" s="541"/>
      <c r="EM5" s="541"/>
      <c r="EN5" s="541"/>
      <c r="EO5" s="541"/>
      <c r="EP5" s="541"/>
      <c r="EQ5" s="541"/>
      <c r="ER5" s="541"/>
      <c r="ES5" s="541"/>
      <c r="ET5" s="541"/>
      <c r="EU5" s="541"/>
      <c r="EV5" s="541"/>
      <c r="EW5" s="541"/>
      <c r="EX5" s="541"/>
      <c r="EY5" s="541"/>
      <c r="EZ5" s="541"/>
      <c r="FA5" s="541"/>
      <c r="FB5" s="541"/>
      <c r="FC5" s="541"/>
      <c r="FD5" s="541"/>
      <c r="FE5" s="541"/>
      <c r="FF5" s="541"/>
      <c r="FG5" s="541"/>
      <c r="FH5" s="541"/>
      <c r="FI5" s="541"/>
      <c r="FJ5" s="541"/>
      <c r="FK5" s="541"/>
      <c r="FL5" s="541"/>
      <c r="FM5" s="541"/>
      <c r="FN5" s="541"/>
      <c r="FO5" s="541"/>
      <c r="FP5" s="541"/>
      <c r="FQ5" s="541"/>
      <c r="FR5" s="541"/>
      <c r="FS5" s="541"/>
      <c r="FT5" s="541"/>
      <c r="FU5" s="541"/>
      <c r="FV5" s="541"/>
      <c r="FW5" s="541"/>
      <c r="FX5" s="541"/>
      <c r="FY5" s="541"/>
      <c r="FZ5" s="541"/>
      <c r="GA5" s="541"/>
      <c r="GB5" s="541"/>
      <c r="GC5" s="541"/>
      <c r="GD5" s="541"/>
      <c r="GE5" s="541"/>
      <c r="GF5" s="541"/>
      <c r="GG5" s="541"/>
      <c r="GH5" s="541"/>
      <c r="GI5" s="541"/>
      <c r="GJ5" s="541"/>
      <c r="GK5" s="541"/>
      <c r="GL5" s="541"/>
      <c r="GM5" s="541"/>
      <c r="GN5" s="541"/>
      <c r="GO5" s="541"/>
      <c r="GP5" s="541"/>
      <c r="GQ5" s="541"/>
      <c r="GR5" s="541"/>
      <c r="GS5" s="541"/>
      <c r="GT5" s="541"/>
      <c r="GU5" s="541"/>
      <c r="GV5" s="541"/>
      <c r="GW5" s="541"/>
      <c r="GX5" s="541"/>
      <c r="GY5" s="541"/>
      <c r="GZ5" s="541"/>
      <c r="HA5" s="541"/>
      <c r="HB5" s="541"/>
      <c r="HC5" s="541"/>
      <c r="HD5" s="541"/>
      <c r="HE5" s="541"/>
      <c r="HF5" s="541"/>
      <c r="HG5" s="541"/>
      <c r="HH5" s="541"/>
      <c r="HI5" s="541"/>
      <c r="HJ5" s="541"/>
      <c r="HK5" s="541"/>
      <c r="HL5" s="541"/>
      <c r="HM5" s="541"/>
      <c r="HN5" s="541"/>
      <c r="HO5" s="541"/>
      <c r="HP5" s="541"/>
      <c r="HQ5" s="541"/>
      <c r="HR5" s="541"/>
      <c r="HS5" s="541"/>
      <c r="HT5" s="541"/>
      <c r="HU5" s="541"/>
      <c r="HV5" s="541"/>
      <c r="HW5" s="541"/>
      <c r="HX5" s="541"/>
      <c r="HY5" s="541"/>
      <c r="HZ5" s="541"/>
      <c r="IA5" s="541"/>
      <c r="IB5" s="541"/>
      <c r="IC5" s="541"/>
      <c r="ID5" s="541"/>
      <c r="IE5" s="541"/>
      <c r="IF5" s="541"/>
      <c r="IG5" s="541"/>
      <c r="IH5" s="541"/>
      <c r="II5" s="541"/>
      <c r="IJ5" s="541"/>
      <c r="IK5" s="541"/>
      <c r="IL5" s="541"/>
      <c r="IM5" s="541"/>
      <c r="IN5" s="541"/>
      <c r="IO5" s="541"/>
      <c r="IP5" s="541"/>
      <c r="IQ5" s="541"/>
      <c r="IR5" s="541"/>
      <c r="IS5" s="541"/>
      <c r="IT5" s="541"/>
      <c r="IU5" s="541"/>
    </row>
    <row r="6" customHeight="1" spans="1:255">
      <c r="A6" s="553" t="s">
        <v>92</v>
      </c>
      <c r="B6" s="553"/>
      <c r="C6" s="553">
        <v>1</v>
      </c>
      <c r="D6" s="553">
        <v>2</v>
      </c>
      <c r="E6" s="553">
        <v>3</v>
      </c>
      <c r="F6" s="553">
        <v>4</v>
      </c>
      <c r="G6" s="553">
        <v>5</v>
      </c>
      <c r="H6" s="553">
        <v>6</v>
      </c>
      <c r="I6" s="553">
        <v>7</v>
      </c>
      <c r="J6" s="553">
        <v>8</v>
      </c>
      <c r="K6" s="553">
        <v>9</v>
      </c>
      <c r="L6" s="553">
        <v>10</v>
      </c>
      <c r="M6" s="56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4" t="s">
        <v>93</v>
      </c>
      <c r="B7" s="555" t="s">
        <v>94</v>
      </c>
      <c r="C7" s="556">
        <v>448.6</v>
      </c>
      <c r="D7" s="557">
        <f>E7+F7</f>
        <v>448.6</v>
      </c>
      <c r="E7" s="558">
        <v>448.6</v>
      </c>
      <c r="F7" s="559"/>
      <c r="G7" s="559"/>
      <c r="H7" s="559"/>
      <c r="I7" s="559"/>
      <c r="J7" s="559"/>
      <c r="K7" s="559"/>
      <c r="L7" s="559"/>
      <c r="M7" s="55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0"/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0"/>
      <c r="B9" s="560"/>
      <c r="C9" s="561"/>
      <c r="D9" s="560"/>
      <c r="E9" s="560"/>
      <c r="F9" s="560"/>
      <c r="G9" s="560"/>
      <c r="H9" s="560"/>
      <c r="I9" s="560"/>
      <c r="J9" s="560"/>
      <c r="K9" s="560"/>
      <c r="L9" s="56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0"/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0"/>
      <c r="C11" s="6"/>
      <c r="D11" s="560"/>
      <c r="E11" s="6"/>
      <c r="F11" s="6"/>
      <c r="G11" s="560"/>
      <c r="H11" s="560"/>
      <c r="I11" s="560"/>
      <c r="J11" s="560"/>
      <c r="K11" s="560"/>
      <c r="L11" s="56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0"/>
      <c r="G12" s="6"/>
      <c r="H12" s="6"/>
      <c r="I12" s="560"/>
      <c r="J12" s="560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0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0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showGridLines="0" showZeros="0" workbookViewId="0">
      <selection activeCell="F17" sqref="F1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238</v>
      </c>
    </row>
    <row r="2" ht="31.5" customHeight="1" spans="1:11">
      <c r="A2" s="81" t="s">
        <v>239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86" t="s">
        <v>192</v>
      </c>
      <c r="E4" s="86" t="s">
        <v>129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210</v>
      </c>
      <c r="H5" s="86" t="s">
        <v>207</v>
      </c>
      <c r="I5" s="86" t="s">
        <v>211</v>
      </c>
      <c r="J5" s="86" t="s">
        <v>212</v>
      </c>
      <c r="K5" s="86" t="s">
        <v>213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90">
        <v>212</v>
      </c>
      <c r="B7" s="90">
        <v>1</v>
      </c>
      <c r="C7" s="90">
        <v>2</v>
      </c>
      <c r="D7" s="89" t="s">
        <v>93</v>
      </c>
      <c r="E7" s="90" t="s">
        <v>94</v>
      </c>
      <c r="F7" s="246" t="s">
        <v>214</v>
      </c>
      <c r="G7" s="247"/>
      <c r="H7" s="247"/>
      <c r="I7" s="247"/>
      <c r="J7" s="247"/>
      <c r="K7" s="247"/>
    </row>
    <row r="8" ht="24.75" customHeight="1" spans="1:11">
      <c r="A8" s="90"/>
      <c r="B8" s="90"/>
      <c r="C8" s="90"/>
      <c r="D8" s="89"/>
      <c r="E8" s="90"/>
      <c r="F8" s="247"/>
      <c r="G8" s="247"/>
      <c r="H8" s="247"/>
      <c r="I8" s="247"/>
      <c r="J8" s="247"/>
      <c r="K8" s="247"/>
    </row>
    <row r="9" ht="42" customHeight="1" spans="1:11">
      <c r="A9" s="90"/>
      <c r="B9" s="90"/>
      <c r="C9" s="90"/>
      <c r="D9" s="89"/>
      <c r="E9" s="90"/>
      <c r="F9" s="247"/>
      <c r="G9" s="247"/>
      <c r="H9" s="247"/>
      <c r="I9" s="247"/>
      <c r="J9" s="247"/>
      <c r="K9" s="247"/>
    </row>
    <row r="13" spans="8:8">
      <c r="H13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D13" sqref="D13"/>
    </sheetView>
  </sheetViews>
  <sheetFormatPr defaultColWidth="9" defaultRowHeight="12.75" customHeight="1"/>
  <cols>
    <col min="1" max="1" width="8.75" style="213" customWidth="1"/>
    <col min="2" max="2" width="15.875" style="213" customWidth="1"/>
    <col min="3" max="3" width="21.75" style="213" customWidth="1"/>
    <col min="4" max="5" width="11.125" style="213" customWidth="1"/>
    <col min="6" max="14" width="10.125" style="213" customWidth="1"/>
    <col min="15" max="255" width="6.875" style="213" customWidth="1"/>
    <col min="256" max="16384" width="9" style="213"/>
  </cols>
  <sheetData>
    <row r="1" ht="23.1" customHeight="1" spans="1:14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34"/>
      <c r="L1" s="235"/>
      <c r="M1" s="6"/>
      <c r="N1" s="236" t="s">
        <v>240</v>
      </c>
    </row>
    <row r="2" ht="23.1" customHeight="1" spans="1:14">
      <c r="A2" s="215" t="s">
        <v>241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ht="23.1" customHeight="1" spans="1:14">
      <c r="A3" s="216"/>
      <c r="B3" s="217"/>
      <c r="C3" s="217"/>
      <c r="D3" s="216"/>
      <c r="E3" s="217"/>
      <c r="F3" s="217"/>
      <c r="G3" s="217"/>
      <c r="H3" s="216"/>
      <c r="I3" s="216"/>
      <c r="J3" s="216"/>
      <c r="K3" s="234"/>
      <c r="L3" s="237"/>
      <c r="M3" s="6"/>
      <c r="N3" s="238" t="s">
        <v>77</v>
      </c>
    </row>
    <row r="4" ht="23.1" customHeight="1" spans="1:14">
      <c r="A4" s="218" t="s">
        <v>242</v>
      </c>
      <c r="B4" s="218" t="s">
        <v>129</v>
      </c>
      <c r="C4" s="219" t="s">
        <v>243</v>
      </c>
      <c r="D4" s="220" t="s">
        <v>99</v>
      </c>
      <c r="E4" s="221" t="s">
        <v>81</v>
      </c>
      <c r="F4" s="221"/>
      <c r="G4" s="221"/>
      <c r="H4" s="222" t="s">
        <v>82</v>
      </c>
      <c r="I4" s="218" t="s">
        <v>83</v>
      </c>
      <c r="J4" s="218" t="s">
        <v>84</v>
      </c>
      <c r="K4" s="218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18"/>
      <c r="B5" s="218"/>
      <c r="C5" s="219"/>
      <c r="D5" s="218"/>
      <c r="E5" s="223" t="s">
        <v>89</v>
      </c>
      <c r="F5" s="223" t="s">
        <v>90</v>
      </c>
      <c r="G5" s="223" t="s">
        <v>91</v>
      </c>
      <c r="H5" s="218"/>
      <c r="I5" s="218"/>
      <c r="J5" s="218"/>
      <c r="K5" s="218"/>
      <c r="L5" s="220"/>
      <c r="M5" s="240"/>
      <c r="N5" s="241"/>
    </row>
    <row r="6" ht="23.1" customHeight="1" spans="1:14">
      <c r="A6" s="224" t="s">
        <v>92</v>
      </c>
      <c r="B6" s="224" t="s">
        <v>92</v>
      </c>
      <c r="C6" s="224" t="s">
        <v>92</v>
      </c>
      <c r="D6" s="224">
        <v>1</v>
      </c>
      <c r="E6" s="224">
        <v>2</v>
      </c>
      <c r="F6" s="224">
        <v>3</v>
      </c>
      <c r="G6" s="224">
        <v>4</v>
      </c>
      <c r="H6" s="224">
        <v>5</v>
      </c>
      <c r="I6" s="224">
        <v>6</v>
      </c>
      <c r="J6" s="224">
        <v>7</v>
      </c>
      <c r="K6" s="224">
        <v>8</v>
      </c>
      <c r="L6" s="224">
        <v>9</v>
      </c>
      <c r="M6" s="242">
        <v>10</v>
      </c>
      <c r="N6" s="243">
        <v>11</v>
      </c>
    </row>
    <row r="7" s="212" customFormat="1" ht="23.25" customHeight="1" spans="1:14">
      <c r="A7" s="225"/>
      <c r="B7" s="226"/>
      <c r="C7" s="227" t="s">
        <v>94</v>
      </c>
      <c r="D7" s="228" t="s">
        <v>200</v>
      </c>
      <c r="E7" s="229"/>
      <c r="F7" s="230"/>
      <c r="G7" s="231"/>
      <c r="H7" s="231"/>
      <c r="I7" s="231"/>
      <c r="J7" s="231"/>
      <c r="K7" s="231"/>
      <c r="L7" s="229"/>
      <c r="M7" s="244"/>
      <c r="N7" s="229"/>
    </row>
    <row r="8" ht="23.25" customHeight="1" spans="1:14">
      <c r="A8" s="225"/>
      <c r="B8" s="226"/>
      <c r="C8" s="232"/>
      <c r="D8" s="230"/>
      <c r="E8" s="229"/>
      <c r="F8" s="230"/>
      <c r="G8" s="231"/>
      <c r="H8" s="231"/>
      <c r="I8" s="231"/>
      <c r="J8" s="231"/>
      <c r="K8" s="231"/>
      <c r="L8" s="229"/>
      <c r="M8" s="244"/>
      <c r="N8" s="229"/>
    </row>
    <row r="9" ht="23.25" customHeight="1" spans="1:14">
      <c r="A9" s="225"/>
      <c r="B9" s="226"/>
      <c r="C9" s="232"/>
      <c r="D9" s="230"/>
      <c r="E9" s="229"/>
      <c r="F9" s="230"/>
      <c r="G9" s="231"/>
      <c r="H9" s="231"/>
      <c r="I9" s="231"/>
      <c r="J9" s="231"/>
      <c r="K9" s="231"/>
      <c r="L9" s="229"/>
      <c r="M9" s="244"/>
      <c r="N9" s="229"/>
    </row>
    <row r="10" ht="23.25" customHeight="1" spans="1:14">
      <c r="A10" s="233"/>
      <c r="B10" s="233"/>
      <c r="C10" s="233"/>
      <c r="D10" s="234"/>
      <c r="E10" s="233"/>
      <c r="F10" s="234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ht="23.25" customHeight="1" spans="1:14">
      <c r="A12" s="233"/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3"/>
      <c r="G13" s="233"/>
      <c r="H13" s="233"/>
      <c r="I13" s="234"/>
      <c r="J13" s="233"/>
      <c r="K13" s="233"/>
      <c r="L13" s="233"/>
      <c r="M13" s="233"/>
      <c r="N13" s="234"/>
    </row>
    <row r="14" ht="23.25" customHeight="1" spans="1:14">
      <c r="A14" s="233"/>
      <c r="B14" s="233"/>
      <c r="C14" s="233"/>
      <c r="D14" s="234"/>
      <c r="E14" s="234"/>
      <c r="F14" s="234"/>
      <c r="G14" s="233"/>
      <c r="H14" s="234"/>
      <c r="I14" s="234"/>
      <c r="J14" s="233"/>
      <c r="K14" s="233"/>
      <c r="L14" s="234"/>
      <c r="M14" s="233"/>
      <c r="N14" s="234"/>
    </row>
    <row r="15" ht="23.25" customHeight="1" spans="1:14">
      <c r="A15" s="234"/>
      <c r="B15" s="234"/>
      <c r="C15" s="233"/>
      <c r="D15" s="234"/>
      <c r="E15" s="234"/>
      <c r="F15" s="234"/>
      <c r="G15" s="233"/>
      <c r="H15" s="234"/>
      <c r="I15" s="234"/>
      <c r="J15" s="233"/>
      <c r="K15" s="234"/>
      <c r="L15" s="234"/>
      <c r="M15" s="234"/>
      <c r="N15" s="234"/>
    </row>
    <row r="16" ht="23.1" customHeight="1" spans="1:14">
      <c r="A16" s="234"/>
      <c r="B16" s="234"/>
      <c r="C16" s="234"/>
      <c r="D16" s="234"/>
      <c r="E16" s="234"/>
      <c r="F16" s="234"/>
      <c r="G16" s="233"/>
      <c r="H16" s="234"/>
      <c r="I16" s="234"/>
      <c r="J16" s="234"/>
      <c r="K16" s="234"/>
      <c r="L16" s="234"/>
      <c r="M16" s="234"/>
      <c r="N16" s="23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4"/>
      <c r="B19" s="234"/>
      <c r="C19" s="234"/>
      <c r="D19" s="234"/>
      <c r="E19" s="234"/>
      <c r="F19" s="234"/>
      <c r="G19" s="234"/>
      <c r="H19" s="234"/>
      <c r="I19" s="233"/>
      <c r="J19" s="234"/>
      <c r="K19" s="234"/>
      <c r="L19" s="234"/>
      <c r="M19" s="234"/>
      <c r="N19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D8" sqref="D8"/>
    </sheetView>
  </sheetViews>
  <sheetFormatPr defaultColWidth="9" defaultRowHeight="12.75" customHeight="1"/>
  <cols>
    <col min="1" max="3" width="4" style="167" customWidth="1"/>
    <col min="4" max="4" width="9.625" style="167" customWidth="1"/>
    <col min="5" max="5" width="23.125" style="167" customWidth="1"/>
    <col min="6" max="6" width="8.875" style="167" customWidth="1"/>
    <col min="7" max="7" width="8.125" style="167" customWidth="1"/>
    <col min="8" max="10" width="7.125" style="167" customWidth="1"/>
    <col min="11" max="11" width="7.75" style="167" customWidth="1"/>
    <col min="12" max="19" width="7.125" style="167" customWidth="1"/>
    <col min="20" max="21" width="7.25" style="167" customWidth="1"/>
    <col min="22" max="16384" width="9" style="167"/>
  </cols>
  <sheetData>
    <row r="1" ht="24.75" customHeight="1" spans="1:2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91"/>
      <c r="R1" s="191"/>
      <c r="S1" s="198"/>
      <c r="T1" s="198"/>
      <c r="U1" s="168" t="s">
        <v>244</v>
      </c>
      <c r="V1" s="6"/>
    </row>
    <row r="2" ht="24.75" customHeight="1" spans="1:22">
      <c r="A2" s="169" t="s">
        <v>245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6"/>
    </row>
    <row r="3" ht="24.75" customHeight="1" spans="1:22">
      <c r="A3" s="170"/>
      <c r="B3" s="171"/>
      <c r="C3" s="172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3" t="s">
        <v>109</v>
      </c>
      <c r="B4" s="173"/>
      <c r="C4" s="174"/>
      <c r="D4" s="175" t="s">
        <v>78</v>
      </c>
      <c r="E4" s="175" t="s">
        <v>98</v>
      </c>
      <c r="F4" s="176" t="s">
        <v>110</v>
      </c>
      <c r="G4" s="177" t="s">
        <v>111</v>
      </c>
      <c r="H4" s="173"/>
      <c r="I4" s="173"/>
      <c r="J4" s="174"/>
      <c r="K4" s="178" t="s">
        <v>112</v>
      </c>
      <c r="L4" s="194"/>
      <c r="M4" s="194"/>
      <c r="N4" s="194"/>
      <c r="O4" s="194"/>
      <c r="P4" s="194"/>
      <c r="Q4" s="194"/>
      <c r="R4" s="203"/>
      <c r="S4" s="204" t="s">
        <v>113</v>
      </c>
      <c r="T4" s="205" t="s">
        <v>114</v>
      </c>
      <c r="U4" s="205" t="s">
        <v>115</v>
      </c>
      <c r="V4" s="202"/>
    </row>
    <row r="5" ht="24.75" customHeight="1" spans="1:22">
      <c r="A5" s="178" t="s">
        <v>100</v>
      </c>
      <c r="B5" s="175" t="s">
        <v>101</v>
      </c>
      <c r="C5" s="175" t="s">
        <v>102</v>
      </c>
      <c r="D5" s="175"/>
      <c r="E5" s="175"/>
      <c r="F5" s="176"/>
      <c r="G5" s="175" t="s">
        <v>80</v>
      </c>
      <c r="H5" s="175" t="s">
        <v>116</v>
      </c>
      <c r="I5" s="175" t="s">
        <v>117</v>
      </c>
      <c r="J5" s="176" t="s">
        <v>118</v>
      </c>
      <c r="K5" s="195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206"/>
      <c r="T5" s="205"/>
      <c r="U5" s="205"/>
      <c r="V5" s="202"/>
    </row>
    <row r="6" ht="30.75" customHeight="1" spans="1:22">
      <c r="A6" s="178"/>
      <c r="B6" s="175"/>
      <c r="C6" s="175"/>
      <c r="D6" s="175"/>
      <c r="E6" s="176"/>
      <c r="F6" s="179" t="s">
        <v>99</v>
      </c>
      <c r="G6" s="175"/>
      <c r="H6" s="175"/>
      <c r="I6" s="175"/>
      <c r="J6" s="176"/>
      <c r="K6" s="196"/>
      <c r="L6" s="151"/>
      <c r="M6" s="151"/>
      <c r="N6" s="151"/>
      <c r="O6" s="151"/>
      <c r="P6" s="151"/>
      <c r="Q6" s="151"/>
      <c r="R6" s="151"/>
      <c r="S6" s="207"/>
      <c r="T6" s="205"/>
      <c r="U6" s="205"/>
      <c r="V6" s="6"/>
    </row>
    <row r="7" ht="24.75" customHeight="1" spans="1:22">
      <c r="A7" s="180" t="s">
        <v>92</v>
      </c>
      <c r="B7" s="180" t="s">
        <v>92</v>
      </c>
      <c r="C7" s="180" t="s">
        <v>92</v>
      </c>
      <c r="D7" s="180" t="s">
        <v>92</v>
      </c>
      <c r="E7" s="180" t="s">
        <v>92</v>
      </c>
      <c r="F7" s="181">
        <v>1</v>
      </c>
      <c r="G7" s="180">
        <v>2</v>
      </c>
      <c r="H7" s="180">
        <v>3</v>
      </c>
      <c r="I7" s="180">
        <v>4</v>
      </c>
      <c r="J7" s="180">
        <v>5</v>
      </c>
      <c r="K7" s="180">
        <v>6</v>
      </c>
      <c r="L7" s="180">
        <v>7</v>
      </c>
      <c r="M7" s="180">
        <v>8</v>
      </c>
      <c r="N7" s="180">
        <v>9</v>
      </c>
      <c r="O7" s="180">
        <v>10</v>
      </c>
      <c r="P7" s="180">
        <v>11</v>
      </c>
      <c r="Q7" s="180">
        <v>12</v>
      </c>
      <c r="R7" s="180">
        <v>13</v>
      </c>
      <c r="S7" s="180">
        <v>14</v>
      </c>
      <c r="T7" s="181">
        <v>15</v>
      </c>
      <c r="U7" s="181">
        <v>16</v>
      </c>
      <c r="V7" s="6"/>
    </row>
    <row r="8" s="166" customFormat="1" ht="24.75" customHeight="1" spans="1:22">
      <c r="A8" s="182"/>
      <c r="B8" s="182"/>
      <c r="C8" s="183"/>
      <c r="D8" s="184" t="s">
        <v>93</v>
      </c>
      <c r="E8" s="185" t="s">
        <v>94</v>
      </c>
      <c r="F8" s="186" t="s">
        <v>214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3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246</v>
      </c>
    </row>
    <row r="2" ht="24.75" customHeight="1" spans="1:21">
      <c r="A2" s="81" t="s">
        <v>247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89" t="s">
        <v>214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17" spans="12:12">
      <c r="L17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3" customWidth="1"/>
    <col min="4" max="4" width="9.625" style="123" customWidth="1"/>
    <col min="5" max="5" width="22.5" style="123" customWidth="1"/>
    <col min="6" max="7" width="8.5" style="123" customWidth="1"/>
    <col min="8" max="10" width="7.25" style="123" customWidth="1"/>
    <col min="11" max="11" width="8.5" style="123" customWidth="1"/>
    <col min="12" max="19" width="7.25" style="123" customWidth="1"/>
    <col min="20" max="21" width="7.75" style="123" customWidth="1"/>
    <col min="22" max="16384" width="9" style="123"/>
  </cols>
  <sheetData>
    <row r="1" ht="24.75" customHeight="1" spans="1:22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7"/>
      <c r="R1" s="147"/>
      <c r="S1" s="153"/>
      <c r="T1" s="153"/>
      <c r="U1" s="124" t="s">
        <v>248</v>
      </c>
      <c r="V1" s="6"/>
    </row>
    <row r="2" ht="24.75" customHeight="1" spans="1:22">
      <c r="A2" s="125" t="s">
        <v>249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6"/>
    </row>
    <row r="3" ht="24.75" customHeight="1" spans="1:22">
      <c r="A3" s="126"/>
      <c r="B3" s="127"/>
      <c r="C3" s="128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54"/>
      <c r="R3" s="154"/>
      <c r="S3" s="155"/>
      <c r="T3" s="156" t="s">
        <v>77</v>
      </c>
      <c r="U3" s="156"/>
      <c r="V3" s="157"/>
    </row>
    <row r="4" ht="24.75" customHeight="1" spans="1:22">
      <c r="A4" s="129" t="s">
        <v>109</v>
      </c>
      <c r="B4" s="129"/>
      <c r="C4" s="129"/>
      <c r="D4" s="130" t="s">
        <v>78</v>
      </c>
      <c r="E4" s="131" t="s">
        <v>98</v>
      </c>
      <c r="F4" s="131" t="s">
        <v>110</v>
      </c>
      <c r="G4" s="129" t="s">
        <v>111</v>
      </c>
      <c r="H4" s="129"/>
      <c r="I4" s="129"/>
      <c r="J4" s="131"/>
      <c r="K4" s="131" t="s">
        <v>112</v>
      </c>
      <c r="L4" s="130"/>
      <c r="M4" s="130"/>
      <c r="N4" s="130"/>
      <c r="O4" s="130"/>
      <c r="P4" s="130"/>
      <c r="Q4" s="130"/>
      <c r="R4" s="158"/>
      <c r="S4" s="159" t="s">
        <v>113</v>
      </c>
      <c r="T4" s="160" t="s">
        <v>114</v>
      </c>
      <c r="U4" s="160" t="s">
        <v>115</v>
      </c>
      <c r="V4" s="157"/>
    </row>
    <row r="5" ht="24.75" customHeight="1" spans="1:22">
      <c r="A5" s="132" t="s">
        <v>100</v>
      </c>
      <c r="B5" s="132" t="s">
        <v>101</v>
      </c>
      <c r="C5" s="132" t="s">
        <v>102</v>
      </c>
      <c r="D5" s="131"/>
      <c r="E5" s="131"/>
      <c r="F5" s="129"/>
      <c r="G5" s="132" t="s">
        <v>80</v>
      </c>
      <c r="H5" s="132" t="s">
        <v>116</v>
      </c>
      <c r="I5" s="132" t="s">
        <v>117</v>
      </c>
      <c r="J5" s="149" t="s">
        <v>118</v>
      </c>
      <c r="K5" s="150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160"/>
      <c r="T5" s="160"/>
      <c r="U5" s="160"/>
      <c r="V5" s="157"/>
    </row>
    <row r="6" ht="30.75" customHeight="1" spans="1:22">
      <c r="A6" s="131"/>
      <c r="B6" s="131"/>
      <c r="C6" s="131"/>
      <c r="D6" s="131"/>
      <c r="E6" s="129"/>
      <c r="F6" s="133" t="s">
        <v>99</v>
      </c>
      <c r="G6" s="131"/>
      <c r="H6" s="131"/>
      <c r="I6" s="131"/>
      <c r="J6" s="129"/>
      <c r="K6" s="130"/>
      <c r="L6" s="151"/>
      <c r="M6" s="151"/>
      <c r="N6" s="151"/>
      <c r="O6" s="151"/>
      <c r="P6" s="151"/>
      <c r="Q6" s="151"/>
      <c r="R6" s="151"/>
      <c r="S6" s="160"/>
      <c r="T6" s="160"/>
      <c r="U6" s="160"/>
      <c r="V6" s="6"/>
    </row>
    <row r="7" ht="24.75" customHeight="1" spans="1:22">
      <c r="A7" s="134" t="s">
        <v>92</v>
      </c>
      <c r="B7" s="134" t="s">
        <v>92</v>
      </c>
      <c r="C7" s="134" t="s">
        <v>92</v>
      </c>
      <c r="D7" s="134" t="s">
        <v>92</v>
      </c>
      <c r="E7" s="134" t="s">
        <v>92</v>
      </c>
      <c r="F7" s="135">
        <v>1</v>
      </c>
      <c r="G7" s="134">
        <v>2</v>
      </c>
      <c r="H7" s="134">
        <v>3</v>
      </c>
      <c r="I7" s="134">
        <v>4</v>
      </c>
      <c r="J7" s="134">
        <v>5</v>
      </c>
      <c r="K7" s="134">
        <v>6</v>
      </c>
      <c r="L7" s="134">
        <v>7</v>
      </c>
      <c r="M7" s="134">
        <v>8</v>
      </c>
      <c r="N7" s="134">
        <v>9</v>
      </c>
      <c r="O7" s="134">
        <v>10</v>
      </c>
      <c r="P7" s="134">
        <v>11</v>
      </c>
      <c r="Q7" s="134">
        <v>12</v>
      </c>
      <c r="R7" s="134">
        <v>13</v>
      </c>
      <c r="S7" s="134">
        <v>14</v>
      </c>
      <c r="T7" s="135">
        <v>15</v>
      </c>
      <c r="U7" s="135">
        <v>16</v>
      </c>
      <c r="V7" s="6"/>
    </row>
    <row r="8" s="122" customFormat="1" ht="24.75" customHeight="1" spans="1:22">
      <c r="A8" s="136"/>
      <c r="B8" s="136"/>
      <c r="C8" s="137"/>
      <c r="D8" s="138" t="s">
        <v>93</v>
      </c>
      <c r="E8" s="139" t="s">
        <v>94</v>
      </c>
      <c r="F8" s="140" t="s">
        <v>214</v>
      </c>
      <c r="G8" s="141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61"/>
      <c r="T8" s="161"/>
      <c r="U8" s="162"/>
      <c r="V8" s="163"/>
    </row>
    <row r="9" ht="27" customHeight="1" spans="1:22">
      <c r="A9" s="143"/>
      <c r="B9" s="143"/>
      <c r="C9" s="143"/>
      <c r="D9" s="143"/>
      <c r="E9" s="144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64"/>
      <c r="T9" s="164"/>
      <c r="U9" s="164"/>
      <c r="V9" s="6"/>
    </row>
    <row r="10" ht="18.95" customHeight="1" spans="1:22">
      <c r="A10" s="143"/>
      <c r="B10" s="143"/>
      <c r="C10" s="143"/>
      <c r="D10" s="143"/>
      <c r="E10" s="144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64"/>
      <c r="T10" s="164"/>
      <c r="U10" s="164"/>
      <c r="V10" s="6"/>
    </row>
    <row r="11" ht="18.95" customHeight="1" spans="1:22">
      <c r="A11" s="143"/>
      <c r="B11" s="143"/>
      <c r="C11" s="143"/>
      <c r="D11" s="143"/>
      <c r="E11" s="144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64"/>
      <c r="T11" s="164"/>
      <c r="U11" s="164"/>
      <c r="V11" s="6"/>
    </row>
    <row r="12" ht="18.95" customHeight="1" spans="1:22">
      <c r="A12" s="143"/>
      <c r="B12" s="143"/>
      <c r="C12" s="143"/>
      <c r="D12" s="143"/>
      <c r="E12" s="144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64"/>
      <c r="T12" s="164"/>
      <c r="U12" s="164"/>
      <c r="V12" s="6"/>
    </row>
    <row r="13" ht="18.95" customHeight="1" spans="1:22">
      <c r="A13" s="143"/>
      <c r="B13" s="143"/>
      <c r="C13" s="143"/>
      <c r="D13" s="143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64"/>
      <c r="T13" s="164"/>
      <c r="U13" s="165"/>
      <c r="V13" s="6"/>
    </row>
    <row r="14" ht="18.95" customHeight="1" spans="1:22">
      <c r="A14" s="146"/>
      <c r="B14" s="146"/>
      <c r="C14" s="146"/>
      <c r="D14" s="143"/>
      <c r="E14" s="144"/>
      <c r="F14" s="145"/>
      <c r="G14" s="147"/>
      <c r="H14" s="145"/>
      <c r="I14" s="145"/>
      <c r="J14" s="145"/>
      <c r="K14" s="147"/>
      <c r="L14" s="145"/>
      <c r="M14" s="145"/>
      <c r="N14" s="145"/>
      <c r="O14" s="145"/>
      <c r="P14" s="145"/>
      <c r="Q14" s="145"/>
      <c r="R14" s="145"/>
      <c r="S14" s="164"/>
      <c r="T14" s="164"/>
      <c r="U14" s="165"/>
      <c r="V14" s="6"/>
    </row>
    <row r="15" ht="18.95" customHeight="1" spans="1:22">
      <c r="A15" s="146"/>
      <c r="B15" s="146"/>
      <c r="C15" s="146"/>
      <c r="D15" s="146"/>
      <c r="E15" s="148"/>
      <c r="F15" s="145"/>
      <c r="G15" s="147"/>
      <c r="H15" s="147"/>
      <c r="I15" s="147"/>
      <c r="J15" s="147"/>
      <c r="K15" s="147"/>
      <c r="L15" s="147"/>
      <c r="M15" s="145"/>
      <c r="N15" s="145"/>
      <c r="O15" s="145"/>
      <c r="P15" s="145"/>
      <c r="Q15" s="145"/>
      <c r="R15" s="145"/>
      <c r="S15" s="164"/>
      <c r="T15" s="165"/>
      <c r="U15" s="165"/>
      <c r="V15" s="6"/>
    </row>
    <row r="16" ht="18.95" customHeight="1" spans="1:22">
      <c r="A16" s="146"/>
      <c r="B16" s="146"/>
      <c r="C16" s="146"/>
      <c r="D16" s="146"/>
      <c r="E16" s="148"/>
      <c r="F16" s="145"/>
      <c r="G16" s="147"/>
      <c r="H16" s="147"/>
      <c r="I16" s="147"/>
      <c r="J16" s="147"/>
      <c r="K16" s="147"/>
      <c r="L16" s="147"/>
      <c r="M16" s="145"/>
      <c r="N16" s="145"/>
      <c r="O16" s="145"/>
      <c r="P16" s="145"/>
      <c r="Q16" s="145"/>
      <c r="R16" s="145"/>
      <c r="S16" s="165"/>
      <c r="T16" s="165"/>
      <c r="U16" s="165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2"/>
      <c r="M17" s="15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F13" sqref="F1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250</v>
      </c>
    </row>
    <row r="2" ht="24.75" customHeight="1" spans="1:21">
      <c r="A2" s="81" t="s">
        <v>251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89" t="s">
        <v>214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H11" sqref="H11"/>
    </sheetView>
  </sheetViews>
  <sheetFormatPr defaultColWidth="9" defaultRowHeight="12.75" customHeight="1"/>
  <cols>
    <col min="1" max="3" width="3.625" style="97" customWidth="1"/>
    <col min="4" max="4" width="6.875" style="97" customWidth="1"/>
    <col min="5" max="5" width="22.625" style="97" customWidth="1"/>
    <col min="6" max="6" width="9.375" style="97" customWidth="1"/>
    <col min="7" max="7" width="8.625" style="97" customWidth="1"/>
    <col min="8" max="10" width="7.5" style="97" customWidth="1"/>
    <col min="11" max="11" width="8.375" style="97" customWidth="1"/>
    <col min="12" max="21" width="7.5" style="97" customWidth="1"/>
    <col min="22" max="41" width="6.875" style="97" customWidth="1"/>
    <col min="42" max="42" width="6.625" style="97" customWidth="1"/>
    <col min="43" max="253" width="6.875" style="97" customWidth="1"/>
    <col min="254" max="255" width="6.875" style="98" customWidth="1"/>
    <col min="256" max="16384" width="9" style="98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252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9" t="s">
        <v>253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15"/>
      <c r="U3" s="116" t="s">
        <v>77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5" customFormat="1" ht="23.25" customHeight="1" spans="1:253">
      <c r="A4" s="101" t="s">
        <v>109</v>
      </c>
      <c r="B4" s="101"/>
      <c r="C4" s="101"/>
      <c r="D4" s="102" t="s">
        <v>78</v>
      </c>
      <c r="E4" s="103" t="s">
        <v>98</v>
      </c>
      <c r="F4" s="102" t="s">
        <v>110</v>
      </c>
      <c r="G4" s="104" t="s">
        <v>111</v>
      </c>
      <c r="H4" s="104"/>
      <c r="I4" s="104"/>
      <c r="J4" s="104"/>
      <c r="K4" s="104" t="s">
        <v>112</v>
      </c>
      <c r="L4" s="104"/>
      <c r="M4" s="104"/>
      <c r="N4" s="104"/>
      <c r="O4" s="104"/>
      <c r="P4" s="104"/>
      <c r="Q4" s="104"/>
      <c r="R4" s="104"/>
      <c r="S4" s="105" t="s">
        <v>254</v>
      </c>
      <c r="T4" s="105"/>
      <c r="U4" s="105"/>
      <c r="V4" s="105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5" customFormat="1" ht="23.25" customHeight="1" spans="1:253">
      <c r="A5" s="105" t="s">
        <v>100</v>
      </c>
      <c r="B5" s="102" t="s">
        <v>101</v>
      </c>
      <c r="C5" s="102" t="s">
        <v>102</v>
      </c>
      <c r="D5" s="102"/>
      <c r="E5" s="103"/>
      <c r="F5" s="102"/>
      <c r="G5" s="102" t="s">
        <v>80</v>
      </c>
      <c r="H5" s="102" t="s">
        <v>116</v>
      </c>
      <c r="I5" s="102" t="s">
        <v>117</v>
      </c>
      <c r="J5" s="102" t="s">
        <v>118</v>
      </c>
      <c r="K5" s="102" t="s">
        <v>80</v>
      </c>
      <c r="L5" s="102" t="s">
        <v>119</v>
      </c>
      <c r="M5" s="102" t="s">
        <v>120</v>
      </c>
      <c r="N5" s="102" t="s">
        <v>121</v>
      </c>
      <c r="O5" s="102" t="s">
        <v>122</v>
      </c>
      <c r="P5" s="102" t="s">
        <v>123</v>
      </c>
      <c r="Q5" s="102" t="s">
        <v>124</v>
      </c>
      <c r="R5" s="102" t="s">
        <v>125</v>
      </c>
      <c r="S5" s="105" t="s">
        <v>80</v>
      </c>
      <c r="T5" s="105" t="s">
        <v>255</v>
      </c>
      <c r="U5" s="105" t="s">
        <v>256</v>
      </c>
      <c r="V5" s="105" t="s">
        <v>257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5"/>
      <c r="B6" s="102"/>
      <c r="C6" s="102"/>
      <c r="D6" s="102"/>
      <c r="E6" s="103"/>
      <c r="F6" s="106" t="s">
        <v>99</v>
      </c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5"/>
      <c r="T6" s="105"/>
      <c r="U6" s="105"/>
      <c r="V6" s="105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06" t="s">
        <v>92</v>
      </c>
      <c r="B7" s="106" t="s">
        <v>92</v>
      </c>
      <c r="C7" s="106" t="s">
        <v>92</v>
      </c>
      <c r="D7" s="106" t="s">
        <v>92</v>
      </c>
      <c r="E7" s="106" t="s">
        <v>92</v>
      </c>
      <c r="F7" s="106">
        <v>1</v>
      </c>
      <c r="G7" s="106">
        <v>2</v>
      </c>
      <c r="H7" s="106">
        <v>3</v>
      </c>
      <c r="I7" s="112">
        <v>4</v>
      </c>
      <c r="J7" s="112">
        <v>5</v>
      </c>
      <c r="K7" s="106">
        <v>6</v>
      </c>
      <c r="L7" s="106">
        <v>7</v>
      </c>
      <c r="M7" s="106">
        <v>8</v>
      </c>
      <c r="N7" s="112">
        <v>9</v>
      </c>
      <c r="O7" s="112">
        <v>10</v>
      </c>
      <c r="P7" s="106">
        <v>11</v>
      </c>
      <c r="Q7" s="106">
        <v>12</v>
      </c>
      <c r="R7" s="106">
        <v>13</v>
      </c>
      <c r="S7" s="106">
        <v>14</v>
      </c>
      <c r="T7" s="106">
        <v>15</v>
      </c>
      <c r="U7" s="106">
        <v>16</v>
      </c>
      <c r="V7" s="106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96" customFormat="1" ht="23.25" customHeight="1" spans="1:253">
      <c r="A8" s="107" t="s">
        <v>103</v>
      </c>
      <c r="B8" s="107" t="s">
        <v>104</v>
      </c>
      <c r="C8" s="107" t="s">
        <v>105</v>
      </c>
      <c r="D8" s="108" t="s">
        <v>93</v>
      </c>
      <c r="E8" s="109" t="s">
        <v>227</v>
      </c>
      <c r="F8" s="110">
        <v>448.6</v>
      </c>
      <c r="G8" s="110"/>
      <c r="H8" s="110"/>
      <c r="I8" s="110">
        <v>402.6</v>
      </c>
      <c r="J8" s="110"/>
      <c r="K8" s="110"/>
      <c r="L8" s="110">
        <v>46</v>
      </c>
      <c r="M8" s="110"/>
      <c r="N8" s="110"/>
      <c r="O8" s="110"/>
      <c r="P8" s="110"/>
      <c r="Q8" s="110"/>
      <c r="R8" s="110"/>
      <c r="S8" s="110">
        <v>448.6</v>
      </c>
      <c r="T8" s="110">
        <v>448.6</v>
      </c>
      <c r="U8" s="110"/>
      <c r="V8" s="119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</row>
    <row r="9" ht="23.25" customHeight="1" spans="1:253">
      <c r="A9" s="107"/>
      <c r="B9" s="107"/>
      <c r="C9" s="107"/>
      <c r="D9" s="108"/>
      <c r="E9" s="111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9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7"/>
      <c r="B10" s="107"/>
      <c r="C10" s="107"/>
      <c r="D10" s="108"/>
      <c r="E10" s="111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7"/>
      <c r="B11" s="107"/>
      <c r="C11" s="107"/>
      <c r="D11" s="108"/>
      <c r="E11" s="111"/>
      <c r="F11" s="110"/>
      <c r="G11" s="110"/>
      <c r="H11" s="110"/>
      <c r="I11" s="110">
        <v>0</v>
      </c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9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7"/>
      <c r="B12" s="107"/>
      <c r="C12" s="107"/>
      <c r="D12" s="108"/>
      <c r="E12" s="111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9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7"/>
      <c r="B13" s="107"/>
      <c r="C13" s="107"/>
      <c r="D13" s="108"/>
      <c r="E13" s="111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9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7"/>
      <c r="B14" s="107"/>
      <c r="C14" s="107"/>
      <c r="D14" s="108"/>
      <c r="E14" s="111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7"/>
      <c r="B15" s="107"/>
      <c r="C15" s="107"/>
      <c r="D15" s="108"/>
      <c r="E15" s="111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7"/>
      <c r="B16" s="107"/>
      <c r="C16" s="107"/>
      <c r="D16" s="108"/>
      <c r="E16" s="111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7"/>
      <c r="B17" s="107"/>
      <c r="C17" s="107"/>
      <c r="D17" s="108"/>
      <c r="E17" s="111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K18" sqref="K1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258</v>
      </c>
    </row>
    <row r="2" ht="24.75" customHeight="1" spans="1:21">
      <c r="A2" s="81" t="s">
        <v>259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91">
        <v>448.6</v>
      </c>
      <c r="G7" s="91"/>
      <c r="H7" s="91">
        <v>448.6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N8" sqref="N8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260</v>
      </c>
    </row>
    <row r="2" ht="47.25" customHeight="1" spans="1:15">
      <c r="A2" s="54" t="s">
        <v>261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s="52" customFormat="1" ht="23.25" customHeight="1" spans="1:15">
      <c r="A4" s="56" t="s">
        <v>262</v>
      </c>
      <c r="B4" s="57" t="s">
        <v>263</v>
      </c>
      <c r="C4" s="57"/>
      <c r="D4" s="57"/>
      <c r="E4" s="57"/>
      <c r="F4" s="57"/>
      <c r="G4" s="57"/>
      <c r="H4" s="57"/>
      <c r="I4" s="74" t="s">
        <v>264</v>
      </c>
      <c r="J4" s="75"/>
      <c r="K4" s="75"/>
      <c r="L4" s="75"/>
      <c r="M4" s="75"/>
      <c r="N4" s="75"/>
      <c r="O4" s="75"/>
    </row>
    <row r="5" s="52" customFormat="1" ht="23.25" customHeight="1" spans="1:15">
      <c r="A5" s="56"/>
      <c r="B5" s="58" t="s">
        <v>80</v>
      </c>
      <c r="C5" s="58" t="s">
        <v>181</v>
      </c>
      <c r="D5" s="58" t="s">
        <v>265</v>
      </c>
      <c r="E5" s="59" t="s">
        <v>266</v>
      </c>
      <c r="F5" s="60" t="s">
        <v>184</v>
      </c>
      <c r="G5" s="60" t="s">
        <v>267</v>
      </c>
      <c r="H5" s="61" t="s">
        <v>186</v>
      </c>
      <c r="I5" s="63" t="s">
        <v>80</v>
      </c>
      <c r="J5" s="64" t="s">
        <v>181</v>
      </c>
      <c r="K5" s="64" t="s">
        <v>265</v>
      </c>
      <c r="L5" s="64" t="s">
        <v>266</v>
      </c>
      <c r="M5" s="64" t="s">
        <v>184</v>
      </c>
      <c r="N5" s="64" t="s">
        <v>267</v>
      </c>
      <c r="O5" s="64" t="s">
        <v>186</v>
      </c>
    </row>
    <row r="6" s="52" customFormat="1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ht="28.5" customHeight="1" spans="1:15">
      <c r="A8" s="68" t="s">
        <v>94</v>
      </c>
      <c r="B8" s="69"/>
      <c r="C8" s="70">
        <v>7</v>
      </c>
      <c r="D8" s="70"/>
      <c r="E8" s="70"/>
      <c r="F8" s="70">
        <v>8</v>
      </c>
      <c r="G8" s="70"/>
      <c r="H8" s="71"/>
      <c r="I8" s="69"/>
      <c r="J8" s="76">
        <v>7</v>
      </c>
      <c r="K8" s="76"/>
      <c r="L8" s="76"/>
      <c r="M8" s="70">
        <v>8</v>
      </c>
      <c r="N8" s="76"/>
      <c r="O8" s="77"/>
    </row>
    <row r="9" customHeight="1" spans="1:15">
      <c r="A9" s="6"/>
      <c r="B9" s="6"/>
      <c r="C9" s="72"/>
      <c r="D9" s="72"/>
      <c r="E9" s="72"/>
      <c r="F9" s="72"/>
      <c r="G9" s="72"/>
      <c r="H9" s="72"/>
      <c r="I9" s="72"/>
      <c r="J9" s="72"/>
      <c r="K9" s="6"/>
      <c r="L9" s="72"/>
      <c r="M9" s="6"/>
      <c r="N9" s="78"/>
      <c r="O9" s="72"/>
    </row>
    <row r="10" customHeight="1" spans="1:15">
      <c r="A10" s="6"/>
      <c r="B10" s="6"/>
      <c r="C10" s="6"/>
      <c r="D10" s="72"/>
      <c r="E10" s="6"/>
      <c r="F10" s="6"/>
      <c r="G10" s="72"/>
      <c r="H10" s="72"/>
      <c r="I10" s="72"/>
      <c r="J10" s="6"/>
      <c r="K10" s="72"/>
      <c r="L10" s="6"/>
      <c r="M10" s="6"/>
      <c r="N10" s="6"/>
      <c r="O10" s="72"/>
    </row>
    <row r="11" customHeight="1" spans="1:15">
      <c r="A11" s="6"/>
      <c r="B11" s="72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2" workbookViewId="0">
      <selection activeCell="B7" sqref="B7"/>
    </sheetView>
  </sheetViews>
  <sheetFormatPr defaultColWidth="9" defaultRowHeight="12.75" customHeight="1"/>
  <cols>
    <col min="1" max="1" width="8.75" style="29" customWidth="1"/>
    <col min="2" max="2" width="13.5" style="29" customWidth="1"/>
    <col min="3" max="5" width="15.125" style="29" customWidth="1"/>
    <col min="6" max="7" width="23.625" style="29" customWidth="1"/>
    <col min="8" max="9" width="20.625" style="29" customWidth="1"/>
    <col min="10" max="10" width="8.75" style="29" customWidth="1"/>
    <col min="11" max="16384" width="9" style="29"/>
  </cols>
  <sheetData>
    <row r="1" ht="18.75" customHeight="1" spans="1:10">
      <c r="A1" s="30"/>
      <c r="B1" s="30"/>
      <c r="C1" s="30"/>
      <c r="D1" s="30"/>
      <c r="E1" s="31"/>
      <c r="F1" s="30"/>
      <c r="G1" s="30"/>
      <c r="H1" s="30"/>
      <c r="I1" s="30" t="s">
        <v>268</v>
      </c>
      <c r="J1" s="30"/>
    </row>
    <row r="2" ht="18.75" customHeight="1" spans="1:10">
      <c r="A2" s="32" t="s">
        <v>269</v>
      </c>
      <c r="B2" s="32"/>
      <c r="C2" s="32"/>
      <c r="D2" s="32"/>
      <c r="E2" s="32"/>
      <c r="F2" s="32"/>
      <c r="G2" s="32"/>
      <c r="H2" s="32"/>
      <c r="I2" s="32"/>
      <c r="J2" s="30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3" t="s">
        <v>128</v>
      </c>
      <c r="B4" s="34" t="s">
        <v>79</v>
      </c>
      <c r="C4" s="35" t="s">
        <v>270</v>
      </c>
      <c r="D4" s="36"/>
      <c r="E4" s="37"/>
      <c r="F4" s="36" t="s">
        <v>271</v>
      </c>
      <c r="G4" s="35" t="s">
        <v>272</v>
      </c>
      <c r="H4" s="35" t="s">
        <v>273</v>
      </c>
      <c r="I4" s="36"/>
      <c r="J4" s="30"/>
    </row>
    <row r="5" ht="24.75" customHeight="1" spans="1:10">
      <c r="A5" s="33"/>
      <c r="B5" s="34"/>
      <c r="C5" s="38" t="s">
        <v>274</v>
      </c>
      <c r="D5" s="39" t="s">
        <v>111</v>
      </c>
      <c r="E5" s="40" t="s">
        <v>112</v>
      </c>
      <c r="F5" s="36"/>
      <c r="G5" s="35"/>
      <c r="H5" s="41" t="s">
        <v>275</v>
      </c>
      <c r="I5" s="50" t="s">
        <v>276</v>
      </c>
      <c r="J5" s="30"/>
    </row>
    <row r="6" ht="9.75" customHeight="1" spans="1:10">
      <c r="A6" s="42" t="s">
        <v>92</v>
      </c>
      <c r="B6" s="42" t="s">
        <v>92</v>
      </c>
      <c r="C6" s="43" t="s">
        <v>92</v>
      </c>
      <c r="D6" s="43" t="s">
        <v>92</v>
      </c>
      <c r="E6" s="43" t="s">
        <v>92</v>
      </c>
      <c r="F6" s="42" t="s">
        <v>92</v>
      </c>
      <c r="G6" s="42" t="s">
        <v>92</v>
      </c>
      <c r="H6" s="43" t="s">
        <v>92</v>
      </c>
      <c r="I6" s="42" t="s">
        <v>92</v>
      </c>
      <c r="J6" s="30"/>
    </row>
    <row r="7" s="28" customFormat="1" ht="319.5" customHeight="1" spans="1:10">
      <c r="A7" s="44" t="s">
        <v>93</v>
      </c>
      <c r="B7" s="45" t="s">
        <v>94</v>
      </c>
      <c r="C7" s="46">
        <v>448.6</v>
      </c>
      <c r="D7" s="46">
        <v>402.6</v>
      </c>
      <c r="E7" s="46">
        <v>46</v>
      </c>
      <c r="F7" s="45" t="s">
        <v>277</v>
      </c>
      <c r="G7" s="45" t="s">
        <v>278</v>
      </c>
      <c r="H7" s="45" t="s">
        <v>279</v>
      </c>
      <c r="I7" s="51" t="s">
        <v>280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30"/>
    </row>
    <row r="9" ht="18.75" customHeight="1" spans="1:10">
      <c r="A9" s="30"/>
      <c r="B9" s="47"/>
      <c r="C9" s="47"/>
      <c r="D9" s="47"/>
      <c r="E9" s="31"/>
      <c r="F9" s="30"/>
      <c r="G9" s="30"/>
      <c r="H9" s="47"/>
      <c r="I9" s="47"/>
      <c r="J9" s="30"/>
    </row>
    <row r="10" ht="18.75" customHeight="1" spans="1:10">
      <c r="A10" s="30"/>
      <c r="B10" s="47"/>
      <c r="C10" s="47"/>
      <c r="D10" s="47"/>
      <c r="E10" s="48"/>
      <c r="F10" s="30"/>
      <c r="G10" s="30"/>
      <c r="H10" s="30"/>
      <c r="I10" s="30"/>
      <c r="J10" s="30"/>
    </row>
    <row r="11" ht="18.75" customHeight="1" spans="1:10">
      <c r="A11" s="30"/>
      <c r="B11" s="47"/>
      <c r="C11" s="30"/>
      <c r="D11" s="47"/>
      <c r="E11" s="31"/>
      <c r="F11" s="30"/>
      <c r="G11" s="30"/>
      <c r="H11" s="47"/>
      <c r="I11" s="47"/>
      <c r="J11" s="30"/>
    </row>
    <row r="12" ht="18.75" customHeight="1" spans="1:10">
      <c r="A12" s="30"/>
      <c r="B12" s="30"/>
      <c r="C12" s="47"/>
      <c r="D12" s="47"/>
      <c r="E12" s="31"/>
      <c r="F12" s="30"/>
      <c r="G12" s="30"/>
      <c r="H12" s="30"/>
      <c r="I12" s="30"/>
      <c r="J12" s="30"/>
    </row>
    <row r="13" ht="18.75" customHeight="1" spans="1:10">
      <c r="A13" s="30"/>
      <c r="B13" s="30"/>
      <c r="C13" s="47"/>
      <c r="D13" s="47"/>
      <c r="E13" s="48"/>
      <c r="F13" s="30"/>
      <c r="G13" s="47"/>
      <c r="H13" s="47"/>
      <c r="I13" s="30"/>
      <c r="J13" s="30"/>
    </row>
    <row r="14" ht="18.75" customHeight="1" spans="1:10">
      <c r="A14" s="30"/>
      <c r="B14" s="30"/>
      <c r="C14" s="30"/>
      <c r="D14" s="30"/>
      <c r="E14" s="31"/>
      <c r="F14" s="30"/>
      <c r="G14" s="30"/>
      <c r="H14" s="30"/>
      <c r="I14" s="30"/>
      <c r="J14" s="30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I12" sqref="I12"/>
    </sheetView>
  </sheetViews>
  <sheetFormatPr defaultColWidth="9" defaultRowHeight="23.1" customHeight="1"/>
  <cols>
    <col min="1" max="3" width="3.375" style="512" customWidth="1"/>
    <col min="4" max="4" width="7.375" style="512" customWidth="1"/>
    <col min="5" max="5" width="21.75" style="512" customWidth="1"/>
    <col min="6" max="6" width="12.5" style="512" customWidth="1"/>
    <col min="7" max="7" width="11.625" style="512" customWidth="1"/>
    <col min="8" max="16" width="10.5" style="512" customWidth="1"/>
    <col min="17" max="247" width="6.75" style="512" customWidth="1"/>
    <col min="248" max="16384" width="9" style="513"/>
  </cols>
  <sheetData>
    <row r="1" customHeight="1" spans="1:247">
      <c r="A1" s="6"/>
      <c r="B1" s="514"/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6"/>
      <c r="N1" s="6"/>
      <c r="O1" s="6"/>
      <c r="P1" s="532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5" t="s">
        <v>96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4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6"/>
      <c r="B3" s="516"/>
      <c r="C3" s="516"/>
      <c r="D3" s="517"/>
      <c r="E3" s="518"/>
      <c r="F3" s="517"/>
      <c r="G3" s="519"/>
      <c r="H3" s="519"/>
      <c r="I3" s="519"/>
      <c r="J3" s="517"/>
      <c r="K3" s="517"/>
      <c r="L3" s="517"/>
      <c r="M3" s="6"/>
      <c r="N3" s="6"/>
      <c r="O3" s="533" t="s">
        <v>77</v>
      </c>
      <c r="P3" s="533"/>
      <c r="Q3" s="51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0" customFormat="1" ht="24.75" customHeight="1" spans="1:247">
      <c r="A4" s="520" t="s">
        <v>97</v>
      </c>
      <c r="B4" s="520"/>
      <c r="C4" s="520"/>
      <c r="D4" s="521" t="s">
        <v>78</v>
      </c>
      <c r="E4" s="522" t="s">
        <v>98</v>
      </c>
      <c r="F4" s="523" t="s">
        <v>99</v>
      </c>
      <c r="G4" s="524" t="s">
        <v>81</v>
      </c>
      <c r="H4" s="524"/>
      <c r="I4" s="524"/>
      <c r="J4" s="521" t="s">
        <v>82</v>
      </c>
      <c r="K4" s="521" t="s">
        <v>83</v>
      </c>
      <c r="L4" s="521" t="s">
        <v>84</v>
      </c>
      <c r="M4" s="521" t="s">
        <v>85</v>
      </c>
      <c r="N4" s="521" t="s">
        <v>86</v>
      </c>
      <c r="O4" s="534" t="s">
        <v>87</v>
      </c>
      <c r="P4" s="535" t="s">
        <v>88</v>
      </c>
      <c r="Q4" s="505"/>
      <c r="R4" s="541"/>
      <c r="S4" s="541"/>
      <c r="T4" s="541"/>
      <c r="U4" s="541"/>
      <c r="V4" s="541"/>
      <c r="W4" s="541"/>
      <c r="X4" s="541"/>
      <c r="Y4" s="541"/>
      <c r="Z4" s="541"/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541"/>
      <c r="AS4" s="541"/>
      <c r="AT4" s="541"/>
      <c r="AU4" s="541"/>
      <c r="AV4" s="541"/>
      <c r="AW4" s="541"/>
      <c r="AX4" s="541"/>
      <c r="AY4" s="541"/>
      <c r="AZ4" s="541"/>
      <c r="BA4" s="541"/>
      <c r="BB4" s="541"/>
      <c r="BC4" s="541"/>
      <c r="BD4" s="541"/>
      <c r="BE4" s="541"/>
      <c r="BF4" s="541"/>
      <c r="BG4" s="541"/>
      <c r="BH4" s="541"/>
      <c r="BI4" s="541"/>
      <c r="BJ4" s="541"/>
      <c r="BK4" s="541"/>
      <c r="BL4" s="541"/>
      <c r="BM4" s="541"/>
      <c r="BN4" s="541"/>
      <c r="BO4" s="541"/>
      <c r="BP4" s="541"/>
      <c r="BQ4" s="541"/>
      <c r="BR4" s="541"/>
      <c r="BS4" s="541"/>
      <c r="BT4" s="541"/>
      <c r="BU4" s="541"/>
      <c r="BV4" s="541"/>
      <c r="BW4" s="541"/>
      <c r="BX4" s="541"/>
      <c r="BY4" s="541"/>
      <c r="BZ4" s="541"/>
      <c r="CA4" s="541"/>
      <c r="CB4" s="541"/>
      <c r="CC4" s="541"/>
      <c r="CD4" s="541"/>
      <c r="CE4" s="541"/>
      <c r="CF4" s="541"/>
      <c r="CG4" s="541"/>
      <c r="CH4" s="541"/>
      <c r="CI4" s="541"/>
      <c r="CJ4" s="541"/>
      <c r="CK4" s="541"/>
      <c r="CL4" s="541"/>
      <c r="CM4" s="541"/>
      <c r="CN4" s="541"/>
      <c r="CO4" s="541"/>
      <c r="CP4" s="541"/>
      <c r="CQ4" s="541"/>
      <c r="CR4" s="541"/>
      <c r="CS4" s="541"/>
      <c r="CT4" s="541"/>
      <c r="CU4" s="541"/>
      <c r="CV4" s="541"/>
      <c r="CW4" s="541"/>
      <c r="CX4" s="541"/>
      <c r="CY4" s="541"/>
      <c r="CZ4" s="541"/>
      <c r="DA4" s="541"/>
      <c r="DB4" s="541"/>
      <c r="DC4" s="541"/>
      <c r="DD4" s="541"/>
      <c r="DE4" s="541"/>
      <c r="DF4" s="541"/>
      <c r="DG4" s="541"/>
      <c r="DH4" s="541"/>
      <c r="DI4" s="541"/>
      <c r="DJ4" s="541"/>
      <c r="DK4" s="541"/>
      <c r="DL4" s="541"/>
      <c r="DM4" s="541"/>
      <c r="DN4" s="541"/>
      <c r="DO4" s="541"/>
      <c r="DP4" s="541"/>
      <c r="DQ4" s="541"/>
      <c r="DR4" s="541"/>
      <c r="DS4" s="541"/>
      <c r="DT4" s="541"/>
      <c r="DU4" s="541"/>
      <c r="DV4" s="541"/>
      <c r="DW4" s="541"/>
      <c r="DX4" s="541"/>
      <c r="DY4" s="541"/>
      <c r="DZ4" s="541"/>
      <c r="EA4" s="541"/>
      <c r="EB4" s="541"/>
      <c r="EC4" s="541"/>
      <c r="ED4" s="541"/>
      <c r="EE4" s="541"/>
      <c r="EF4" s="541"/>
      <c r="EG4" s="541"/>
      <c r="EH4" s="541"/>
      <c r="EI4" s="541"/>
      <c r="EJ4" s="541"/>
      <c r="EK4" s="541"/>
      <c r="EL4" s="541"/>
      <c r="EM4" s="541"/>
      <c r="EN4" s="541"/>
      <c r="EO4" s="541"/>
      <c r="EP4" s="541"/>
      <c r="EQ4" s="541"/>
      <c r="ER4" s="541"/>
      <c r="ES4" s="541"/>
      <c r="ET4" s="541"/>
      <c r="EU4" s="541"/>
      <c r="EV4" s="541"/>
      <c r="EW4" s="541"/>
      <c r="EX4" s="541"/>
      <c r="EY4" s="541"/>
      <c r="EZ4" s="541"/>
      <c r="FA4" s="541"/>
      <c r="FB4" s="541"/>
      <c r="FC4" s="541"/>
      <c r="FD4" s="541"/>
      <c r="FE4" s="541"/>
      <c r="FF4" s="541"/>
      <c r="FG4" s="541"/>
      <c r="FH4" s="541"/>
      <c r="FI4" s="541"/>
      <c r="FJ4" s="541"/>
      <c r="FK4" s="541"/>
      <c r="FL4" s="541"/>
      <c r="FM4" s="541"/>
      <c r="FN4" s="541"/>
      <c r="FO4" s="541"/>
      <c r="FP4" s="541"/>
      <c r="FQ4" s="541"/>
      <c r="FR4" s="541"/>
      <c r="FS4" s="541"/>
      <c r="FT4" s="541"/>
      <c r="FU4" s="541"/>
      <c r="FV4" s="541"/>
      <c r="FW4" s="541"/>
      <c r="FX4" s="541"/>
      <c r="FY4" s="541"/>
      <c r="FZ4" s="541"/>
      <c r="GA4" s="541"/>
      <c r="GB4" s="541"/>
      <c r="GC4" s="541"/>
      <c r="GD4" s="541"/>
      <c r="GE4" s="541"/>
      <c r="GF4" s="541"/>
      <c r="GG4" s="541"/>
      <c r="GH4" s="541"/>
      <c r="GI4" s="541"/>
      <c r="GJ4" s="541"/>
      <c r="GK4" s="541"/>
      <c r="GL4" s="541"/>
      <c r="GM4" s="541"/>
      <c r="GN4" s="541"/>
      <c r="GO4" s="541"/>
      <c r="GP4" s="541"/>
      <c r="GQ4" s="541"/>
      <c r="GR4" s="541"/>
      <c r="GS4" s="541"/>
      <c r="GT4" s="541"/>
      <c r="GU4" s="541"/>
      <c r="GV4" s="541"/>
      <c r="GW4" s="541"/>
      <c r="GX4" s="541"/>
      <c r="GY4" s="541"/>
      <c r="GZ4" s="541"/>
      <c r="HA4" s="541"/>
      <c r="HB4" s="541"/>
      <c r="HC4" s="541"/>
      <c r="HD4" s="541"/>
      <c r="HE4" s="541"/>
      <c r="HF4" s="541"/>
      <c r="HG4" s="541"/>
      <c r="HH4" s="541"/>
      <c r="HI4" s="541"/>
      <c r="HJ4" s="541"/>
      <c r="HK4" s="541"/>
      <c r="HL4" s="541"/>
      <c r="HM4" s="541"/>
      <c r="HN4" s="541"/>
      <c r="HO4" s="541"/>
      <c r="HP4" s="541"/>
      <c r="HQ4" s="541"/>
      <c r="HR4" s="541"/>
      <c r="HS4" s="541"/>
      <c r="HT4" s="541"/>
      <c r="HU4" s="541"/>
      <c r="HV4" s="541"/>
      <c r="HW4" s="541"/>
      <c r="HX4" s="541"/>
      <c r="HY4" s="541"/>
      <c r="HZ4" s="541"/>
      <c r="IA4" s="541"/>
      <c r="IB4" s="541"/>
      <c r="IC4" s="541"/>
      <c r="ID4" s="541"/>
      <c r="IE4" s="541"/>
      <c r="IF4" s="541"/>
      <c r="IG4" s="541"/>
      <c r="IH4" s="541"/>
      <c r="II4" s="541"/>
      <c r="IJ4" s="541"/>
      <c r="IK4" s="541"/>
      <c r="IL4" s="541"/>
      <c r="IM4" s="541"/>
    </row>
    <row r="5" s="510" customFormat="1" ht="39" customHeight="1" spans="1:247">
      <c r="A5" s="521" t="s">
        <v>100</v>
      </c>
      <c r="B5" s="521" t="s">
        <v>101</v>
      </c>
      <c r="C5" s="521" t="s">
        <v>102</v>
      </c>
      <c r="D5" s="521"/>
      <c r="E5" s="522"/>
      <c r="F5" s="521"/>
      <c r="G5" s="521" t="s">
        <v>89</v>
      </c>
      <c r="H5" s="521" t="s">
        <v>90</v>
      </c>
      <c r="I5" s="521" t="s">
        <v>91</v>
      </c>
      <c r="J5" s="521"/>
      <c r="K5" s="521"/>
      <c r="L5" s="521"/>
      <c r="M5" s="521"/>
      <c r="N5" s="521"/>
      <c r="O5" s="536"/>
      <c r="P5" s="537"/>
      <c r="Q5" s="505"/>
      <c r="R5" s="541"/>
      <c r="S5" s="541"/>
      <c r="T5" s="541"/>
      <c r="U5" s="541"/>
      <c r="V5" s="541"/>
      <c r="W5" s="541"/>
      <c r="X5" s="541"/>
      <c r="Y5" s="541"/>
      <c r="Z5" s="541"/>
      <c r="AA5" s="541"/>
      <c r="AB5" s="541"/>
      <c r="AC5" s="541"/>
      <c r="AD5" s="541"/>
      <c r="AE5" s="541"/>
      <c r="AF5" s="541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541"/>
      <c r="AS5" s="541"/>
      <c r="AT5" s="541"/>
      <c r="AU5" s="541"/>
      <c r="AV5" s="541"/>
      <c r="AW5" s="541"/>
      <c r="AX5" s="541"/>
      <c r="AY5" s="541"/>
      <c r="AZ5" s="541"/>
      <c r="BA5" s="541"/>
      <c r="BB5" s="541"/>
      <c r="BC5" s="541"/>
      <c r="BD5" s="541"/>
      <c r="BE5" s="541"/>
      <c r="BF5" s="541"/>
      <c r="BG5" s="541"/>
      <c r="BH5" s="541"/>
      <c r="BI5" s="541"/>
      <c r="BJ5" s="541"/>
      <c r="BK5" s="541"/>
      <c r="BL5" s="541"/>
      <c r="BM5" s="541"/>
      <c r="BN5" s="541"/>
      <c r="BO5" s="541"/>
      <c r="BP5" s="541"/>
      <c r="BQ5" s="541"/>
      <c r="BR5" s="541"/>
      <c r="BS5" s="541"/>
      <c r="BT5" s="541"/>
      <c r="BU5" s="541"/>
      <c r="BV5" s="541"/>
      <c r="BW5" s="541"/>
      <c r="BX5" s="541"/>
      <c r="BY5" s="541"/>
      <c r="BZ5" s="541"/>
      <c r="CA5" s="541"/>
      <c r="CB5" s="541"/>
      <c r="CC5" s="541"/>
      <c r="CD5" s="541"/>
      <c r="CE5" s="541"/>
      <c r="CF5" s="541"/>
      <c r="CG5" s="541"/>
      <c r="CH5" s="541"/>
      <c r="CI5" s="541"/>
      <c r="CJ5" s="541"/>
      <c r="CK5" s="541"/>
      <c r="CL5" s="541"/>
      <c r="CM5" s="541"/>
      <c r="CN5" s="541"/>
      <c r="CO5" s="541"/>
      <c r="CP5" s="541"/>
      <c r="CQ5" s="541"/>
      <c r="CR5" s="541"/>
      <c r="CS5" s="541"/>
      <c r="CT5" s="541"/>
      <c r="CU5" s="541"/>
      <c r="CV5" s="541"/>
      <c r="CW5" s="541"/>
      <c r="CX5" s="541"/>
      <c r="CY5" s="541"/>
      <c r="CZ5" s="541"/>
      <c r="DA5" s="541"/>
      <c r="DB5" s="541"/>
      <c r="DC5" s="541"/>
      <c r="DD5" s="541"/>
      <c r="DE5" s="541"/>
      <c r="DF5" s="541"/>
      <c r="DG5" s="541"/>
      <c r="DH5" s="541"/>
      <c r="DI5" s="541"/>
      <c r="DJ5" s="541"/>
      <c r="DK5" s="541"/>
      <c r="DL5" s="541"/>
      <c r="DM5" s="541"/>
      <c r="DN5" s="541"/>
      <c r="DO5" s="541"/>
      <c r="DP5" s="541"/>
      <c r="DQ5" s="541"/>
      <c r="DR5" s="541"/>
      <c r="DS5" s="541"/>
      <c r="DT5" s="541"/>
      <c r="DU5" s="541"/>
      <c r="DV5" s="541"/>
      <c r="DW5" s="541"/>
      <c r="DX5" s="541"/>
      <c r="DY5" s="541"/>
      <c r="DZ5" s="541"/>
      <c r="EA5" s="541"/>
      <c r="EB5" s="541"/>
      <c r="EC5" s="541"/>
      <c r="ED5" s="541"/>
      <c r="EE5" s="541"/>
      <c r="EF5" s="541"/>
      <c r="EG5" s="541"/>
      <c r="EH5" s="541"/>
      <c r="EI5" s="541"/>
      <c r="EJ5" s="541"/>
      <c r="EK5" s="541"/>
      <c r="EL5" s="541"/>
      <c r="EM5" s="541"/>
      <c r="EN5" s="541"/>
      <c r="EO5" s="541"/>
      <c r="EP5" s="541"/>
      <c r="EQ5" s="541"/>
      <c r="ER5" s="541"/>
      <c r="ES5" s="541"/>
      <c r="ET5" s="541"/>
      <c r="EU5" s="541"/>
      <c r="EV5" s="541"/>
      <c r="EW5" s="541"/>
      <c r="EX5" s="541"/>
      <c r="EY5" s="541"/>
      <c r="EZ5" s="541"/>
      <c r="FA5" s="541"/>
      <c r="FB5" s="541"/>
      <c r="FC5" s="541"/>
      <c r="FD5" s="541"/>
      <c r="FE5" s="541"/>
      <c r="FF5" s="541"/>
      <c r="FG5" s="541"/>
      <c r="FH5" s="541"/>
      <c r="FI5" s="541"/>
      <c r="FJ5" s="541"/>
      <c r="FK5" s="541"/>
      <c r="FL5" s="541"/>
      <c r="FM5" s="541"/>
      <c r="FN5" s="541"/>
      <c r="FO5" s="541"/>
      <c r="FP5" s="541"/>
      <c r="FQ5" s="541"/>
      <c r="FR5" s="541"/>
      <c r="FS5" s="541"/>
      <c r="FT5" s="541"/>
      <c r="FU5" s="541"/>
      <c r="FV5" s="541"/>
      <c r="FW5" s="541"/>
      <c r="FX5" s="541"/>
      <c r="FY5" s="541"/>
      <c r="FZ5" s="541"/>
      <c r="GA5" s="541"/>
      <c r="GB5" s="541"/>
      <c r="GC5" s="541"/>
      <c r="GD5" s="541"/>
      <c r="GE5" s="541"/>
      <c r="GF5" s="541"/>
      <c r="GG5" s="541"/>
      <c r="GH5" s="541"/>
      <c r="GI5" s="541"/>
      <c r="GJ5" s="541"/>
      <c r="GK5" s="541"/>
      <c r="GL5" s="541"/>
      <c r="GM5" s="541"/>
      <c r="GN5" s="541"/>
      <c r="GO5" s="541"/>
      <c r="GP5" s="541"/>
      <c r="GQ5" s="541"/>
      <c r="GR5" s="541"/>
      <c r="GS5" s="541"/>
      <c r="GT5" s="541"/>
      <c r="GU5" s="541"/>
      <c r="GV5" s="541"/>
      <c r="GW5" s="541"/>
      <c r="GX5" s="541"/>
      <c r="GY5" s="541"/>
      <c r="GZ5" s="541"/>
      <c r="HA5" s="541"/>
      <c r="HB5" s="541"/>
      <c r="HC5" s="541"/>
      <c r="HD5" s="541"/>
      <c r="HE5" s="541"/>
      <c r="HF5" s="541"/>
      <c r="HG5" s="541"/>
      <c r="HH5" s="541"/>
      <c r="HI5" s="541"/>
      <c r="HJ5" s="541"/>
      <c r="HK5" s="541"/>
      <c r="HL5" s="541"/>
      <c r="HM5" s="541"/>
      <c r="HN5" s="541"/>
      <c r="HO5" s="541"/>
      <c r="HP5" s="541"/>
      <c r="HQ5" s="541"/>
      <c r="HR5" s="541"/>
      <c r="HS5" s="541"/>
      <c r="HT5" s="541"/>
      <c r="HU5" s="541"/>
      <c r="HV5" s="541"/>
      <c r="HW5" s="541"/>
      <c r="HX5" s="541"/>
      <c r="HY5" s="541"/>
      <c r="HZ5" s="541"/>
      <c r="IA5" s="541"/>
      <c r="IB5" s="541"/>
      <c r="IC5" s="541"/>
      <c r="ID5" s="541"/>
      <c r="IE5" s="541"/>
      <c r="IF5" s="541"/>
      <c r="IG5" s="541"/>
      <c r="IH5" s="541"/>
      <c r="II5" s="541"/>
      <c r="IJ5" s="541"/>
      <c r="IK5" s="541"/>
      <c r="IL5" s="541"/>
      <c r="IM5" s="541"/>
    </row>
    <row r="6" customHeight="1" spans="1:247">
      <c r="A6" s="525" t="s">
        <v>92</v>
      </c>
      <c r="B6" s="525" t="s">
        <v>92</v>
      </c>
      <c r="C6" s="525" t="s">
        <v>92</v>
      </c>
      <c r="D6" s="525" t="s">
        <v>92</v>
      </c>
      <c r="E6" s="525"/>
      <c r="F6" s="525">
        <v>1</v>
      </c>
      <c r="G6" s="525">
        <v>2</v>
      </c>
      <c r="H6" s="525">
        <v>3</v>
      </c>
      <c r="I6" s="525">
        <v>4</v>
      </c>
      <c r="J6" s="525">
        <v>5</v>
      </c>
      <c r="K6" s="525">
        <v>6</v>
      </c>
      <c r="L6" s="525">
        <v>7</v>
      </c>
      <c r="M6" s="525">
        <v>8</v>
      </c>
      <c r="N6" s="525">
        <v>9</v>
      </c>
      <c r="O6" s="538">
        <v>10</v>
      </c>
      <c r="P6" s="539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1" customFormat="1" ht="24.75" customHeight="1" spans="1:247">
      <c r="A7" s="526" t="s">
        <v>103</v>
      </c>
      <c r="B7" s="526" t="s">
        <v>104</v>
      </c>
      <c r="C7" s="526" t="s">
        <v>105</v>
      </c>
      <c r="D7" s="527" t="s">
        <v>93</v>
      </c>
      <c r="E7" s="525" t="s">
        <v>106</v>
      </c>
      <c r="F7" s="528">
        <v>448.6</v>
      </c>
      <c r="G7" s="529">
        <v>448.6</v>
      </c>
      <c r="H7" s="530">
        <v>448.6</v>
      </c>
      <c r="I7" s="528"/>
      <c r="J7" s="528"/>
      <c r="K7" s="528"/>
      <c r="L7" s="528"/>
      <c r="M7" s="528"/>
      <c r="N7" s="528"/>
      <c r="O7" s="528"/>
      <c r="P7" s="529"/>
      <c r="Q7" s="542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526"/>
      <c r="B8" s="526"/>
      <c r="C8" s="526"/>
      <c r="D8" s="527"/>
      <c r="E8" s="531"/>
      <c r="F8" s="528"/>
      <c r="G8" s="529"/>
      <c r="H8" s="530"/>
      <c r="I8" s="528"/>
      <c r="J8" s="528"/>
      <c r="K8" s="528"/>
      <c r="L8" s="528"/>
      <c r="M8" s="528"/>
      <c r="N8" s="528"/>
      <c r="O8" s="528"/>
      <c r="P8" s="529"/>
      <c r="Q8" s="54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26"/>
      <c r="B9" s="526"/>
      <c r="C9" s="526"/>
      <c r="D9" s="527"/>
      <c r="E9" s="531"/>
      <c r="F9" s="528"/>
      <c r="G9" s="529"/>
      <c r="H9" s="530"/>
      <c r="I9" s="528"/>
      <c r="J9" s="528"/>
      <c r="K9" s="528"/>
      <c r="L9" s="528"/>
      <c r="M9" s="528"/>
      <c r="N9" s="528"/>
      <c r="O9" s="528"/>
      <c r="P9" s="529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26"/>
      <c r="B10" s="526"/>
      <c r="C10" s="526"/>
      <c r="D10" s="527"/>
      <c r="E10" s="531"/>
      <c r="F10" s="528"/>
      <c r="G10" s="529"/>
      <c r="H10" s="530"/>
      <c r="I10" s="528"/>
      <c r="J10" s="528"/>
      <c r="K10" s="528"/>
      <c r="L10" s="528"/>
      <c r="M10" s="528"/>
      <c r="N10" s="528"/>
      <c r="O10" s="528"/>
      <c r="P10" s="529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6"/>
      <c r="B11" s="526"/>
      <c r="C11" s="526"/>
      <c r="D11" s="527"/>
      <c r="E11" s="531"/>
      <c r="F11" s="528"/>
      <c r="G11" s="529"/>
      <c r="H11" s="530"/>
      <c r="I11" s="528"/>
      <c r="J11" s="528"/>
      <c r="K11" s="528"/>
      <c r="L11" s="528"/>
      <c r="M11" s="528"/>
      <c r="N11" s="528"/>
      <c r="O11" s="528"/>
      <c r="P11" s="529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6"/>
      <c r="B12" s="526"/>
      <c r="C12" s="526"/>
      <c r="D12" s="527"/>
      <c r="E12" s="531"/>
      <c r="F12" s="528"/>
      <c r="G12" s="529"/>
      <c r="H12" s="530"/>
      <c r="I12" s="528"/>
      <c r="J12" s="528"/>
      <c r="K12" s="528"/>
      <c r="L12" s="528"/>
      <c r="M12" s="528"/>
      <c r="N12" s="528"/>
      <c r="O12" s="528"/>
      <c r="P12" s="529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6"/>
      <c r="B13" s="526"/>
      <c r="C13" s="526"/>
      <c r="D13" s="527"/>
      <c r="E13" s="531"/>
      <c r="F13" s="528"/>
      <c r="G13" s="529"/>
      <c r="H13" s="530"/>
      <c r="I13" s="528"/>
      <c r="J13" s="528"/>
      <c r="K13" s="528"/>
      <c r="L13" s="528"/>
      <c r="M13" s="528"/>
      <c r="N13" s="528"/>
      <c r="O13" s="528"/>
      <c r="P13" s="529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6"/>
      <c r="B14" s="526"/>
      <c r="C14" s="526"/>
      <c r="D14" s="527"/>
      <c r="E14" s="531"/>
      <c r="F14" s="528"/>
      <c r="G14" s="529"/>
      <c r="H14" s="530"/>
      <c r="I14" s="528"/>
      <c r="J14" s="528"/>
      <c r="K14" s="528"/>
      <c r="L14" s="528"/>
      <c r="M14" s="528"/>
      <c r="N14" s="528"/>
      <c r="O14" s="528"/>
      <c r="P14" s="529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6"/>
      <c r="B15" s="526"/>
      <c r="C15" s="526"/>
      <c r="D15" s="527"/>
      <c r="E15" s="531"/>
      <c r="F15" s="528"/>
      <c r="G15" s="529"/>
      <c r="H15" s="530"/>
      <c r="I15" s="528"/>
      <c r="J15" s="528"/>
      <c r="K15" s="528"/>
      <c r="L15" s="528"/>
      <c r="M15" s="528"/>
      <c r="N15" s="528"/>
      <c r="O15" s="528"/>
      <c r="P15" s="529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E24" sqref="E24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93</v>
      </c>
      <c r="B7" s="16" t="s">
        <v>94</v>
      </c>
      <c r="C7" s="17"/>
      <c r="D7" s="18"/>
      <c r="E7" s="19" t="s">
        <v>214</v>
      </c>
      <c r="F7" s="20"/>
      <c r="G7" s="18"/>
      <c r="H7" s="21"/>
      <c r="I7" s="21" t="s">
        <v>295</v>
      </c>
      <c r="J7" s="21" t="s">
        <v>295</v>
      </c>
      <c r="K7" s="21" t="s">
        <v>295</v>
      </c>
      <c r="L7" s="17" t="s">
        <v>295</v>
      </c>
      <c r="M7" s="26" t="s">
        <v>295</v>
      </c>
      <c r="N7" s="26" t="s">
        <v>295</v>
      </c>
      <c r="O7" s="23"/>
    </row>
    <row r="8" spans="1:15">
      <c r="A8" s="16"/>
      <c r="B8" s="17"/>
      <c r="C8" s="17"/>
      <c r="D8" s="18"/>
      <c r="E8" s="22"/>
      <c r="F8" s="20"/>
      <c r="G8" s="18"/>
      <c r="H8" s="21"/>
      <c r="I8" s="21"/>
      <c r="J8" s="21"/>
      <c r="K8" s="21"/>
      <c r="L8" s="17"/>
      <c r="M8" s="26"/>
      <c r="N8" s="26"/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7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7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M10" sqref="M10"/>
    </sheetView>
  </sheetViews>
  <sheetFormatPr defaultColWidth="9" defaultRowHeight="18.95" customHeight="1"/>
  <cols>
    <col min="1" max="3" width="3.5" style="462" customWidth="1"/>
    <col min="4" max="4" width="7.125" style="462" customWidth="1"/>
    <col min="5" max="5" width="25.625" style="463" customWidth="1"/>
    <col min="6" max="6" width="9.75" style="464" customWidth="1"/>
    <col min="7" max="10" width="8.5" style="464" customWidth="1"/>
    <col min="11" max="12" width="8.625" style="464" customWidth="1"/>
    <col min="13" max="17" width="8" style="464" customWidth="1"/>
    <col min="18" max="18" width="8" style="465" customWidth="1"/>
    <col min="19" max="21" width="8" style="466" customWidth="1"/>
    <col min="22" max="16384" width="9" style="465"/>
  </cols>
  <sheetData>
    <row r="1" ht="24.75" customHeight="1" spans="1:22">
      <c r="A1" s="430"/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6"/>
      <c r="Q1" s="6"/>
      <c r="R1" s="6"/>
      <c r="S1" s="496"/>
      <c r="T1" s="496"/>
      <c r="U1" s="430" t="s">
        <v>107</v>
      </c>
      <c r="V1" s="6"/>
    </row>
    <row r="2" ht="24.75" customHeight="1" spans="1:22">
      <c r="A2" s="467" t="s">
        <v>108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6"/>
    </row>
    <row r="3" s="458" customFormat="1" ht="24.75" customHeight="1" spans="1:22">
      <c r="A3" s="468"/>
      <c r="B3" s="469"/>
      <c r="C3" s="47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90"/>
      <c r="Q3" s="490"/>
      <c r="R3" s="497"/>
      <c r="S3" s="498"/>
      <c r="T3" s="499" t="s">
        <v>77</v>
      </c>
      <c r="U3" s="499"/>
      <c r="V3" s="497"/>
    </row>
    <row r="4" s="459" customFormat="1" ht="30" customHeight="1" spans="1:22">
      <c r="A4" s="471" t="s">
        <v>109</v>
      </c>
      <c r="B4" s="471"/>
      <c r="C4" s="472"/>
      <c r="D4" s="473" t="s">
        <v>78</v>
      </c>
      <c r="E4" s="474" t="s">
        <v>98</v>
      </c>
      <c r="F4" s="475" t="s">
        <v>110</v>
      </c>
      <c r="G4" s="476" t="s">
        <v>111</v>
      </c>
      <c r="H4" s="471"/>
      <c r="I4" s="471"/>
      <c r="J4" s="472"/>
      <c r="K4" s="491" t="s">
        <v>112</v>
      </c>
      <c r="L4" s="491"/>
      <c r="M4" s="491"/>
      <c r="N4" s="491"/>
      <c r="O4" s="491"/>
      <c r="P4" s="491"/>
      <c r="Q4" s="491"/>
      <c r="R4" s="491"/>
      <c r="S4" s="500" t="s">
        <v>113</v>
      </c>
      <c r="T4" s="501" t="s">
        <v>114</v>
      </c>
      <c r="U4" s="501" t="s">
        <v>115</v>
      </c>
      <c r="V4" s="502"/>
    </row>
    <row r="5" s="459" customFormat="1" ht="21.75" customHeight="1" spans="1:22">
      <c r="A5" s="477" t="s">
        <v>100</v>
      </c>
      <c r="B5" s="473" t="s">
        <v>101</v>
      </c>
      <c r="C5" s="473" t="s">
        <v>102</v>
      </c>
      <c r="D5" s="473"/>
      <c r="E5" s="474"/>
      <c r="F5" s="475"/>
      <c r="G5" s="473" t="s">
        <v>80</v>
      </c>
      <c r="H5" s="473" t="s">
        <v>116</v>
      </c>
      <c r="I5" s="473" t="s">
        <v>117</v>
      </c>
      <c r="J5" s="475" t="s">
        <v>118</v>
      </c>
      <c r="K5" s="492" t="s">
        <v>80</v>
      </c>
      <c r="L5" s="493" t="s">
        <v>119</v>
      </c>
      <c r="M5" s="493" t="s">
        <v>120</v>
      </c>
      <c r="N5" s="492" t="s">
        <v>121</v>
      </c>
      <c r="O5" s="494" t="s">
        <v>122</v>
      </c>
      <c r="P5" s="494" t="s">
        <v>123</v>
      </c>
      <c r="Q5" s="494" t="s">
        <v>124</v>
      </c>
      <c r="R5" s="494" t="s">
        <v>125</v>
      </c>
      <c r="S5" s="503"/>
      <c r="T5" s="504"/>
      <c r="U5" s="504"/>
      <c r="V5" s="502"/>
    </row>
    <row r="6" s="460" customFormat="1" ht="29.25" customHeight="1" spans="1:22">
      <c r="A6" s="477"/>
      <c r="B6" s="473"/>
      <c r="C6" s="473"/>
      <c r="D6" s="473"/>
      <c r="E6" s="478"/>
      <c r="F6" s="479" t="s">
        <v>99</v>
      </c>
      <c r="G6" s="473"/>
      <c r="H6" s="473"/>
      <c r="I6" s="473"/>
      <c r="J6" s="475"/>
      <c r="K6" s="475"/>
      <c r="L6" s="495"/>
      <c r="M6" s="495"/>
      <c r="N6" s="475"/>
      <c r="O6" s="492"/>
      <c r="P6" s="492"/>
      <c r="Q6" s="492"/>
      <c r="R6" s="492"/>
      <c r="S6" s="504"/>
      <c r="T6" s="504"/>
      <c r="U6" s="504"/>
      <c r="V6" s="505"/>
    </row>
    <row r="7" ht="24.75" customHeight="1" spans="1:22">
      <c r="A7" s="480" t="s">
        <v>92</v>
      </c>
      <c r="B7" s="480" t="s">
        <v>92</v>
      </c>
      <c r="C7" s="480" t="s">
        <v>92</v>
      </c>
      <c r="D7" s="480" t="s">
        <v>92</v>
      </c>
      <c r="E7" s="480" t="s">
        <v>92</v>
      </c>
      <c r="F7" s="481">
        <v>1</v>
      </c>
      <c r="G7" s="480">
        <v>2</v>
      </c>
      <c r="H7" s="480">
        <v>3</v>
      </c>
      <c r="I7" s="480">
        <v>4</v>
      </c>
      <c r="J7" s="480">
        <v>5</v>
      </c>
      <c r="K7" s="480">
        <v>6</v>
      </c>
      <c r="L7" s="480">
        <v>7</v>
      </c>
      <c r="M7" s="480">
        <v>8</v>
      </c>
      <c r="N7" s="480">
        <v>9</v>
      </c>
      <c r="O7" s="480">
        <v>10</v>
      </c>
      <c r="P7" s="480">
        <v>11</v>
      </c>
      <c r="Q7" s="480">
        <v>12</v>
      </c>
      <c r="R7" s="480">
        <v>13</v>
      </c>
      <c r="S7" s="481">
        <v>14</v>
      </c>
      <c r="T7" s="481">
        <v>15</v>
      </c>
      <c r="U7" s="481">
        <v>16</v>
      </c>
      <c r="V7" s="6"/>
    </row>
    <row r="8" s="461" customFormat="1" ht="24.75" customHeight="1" spans="1:22">
      <c r="A8" s="482" t="s">
        <v>103</v>
      </c>
      <c r="B8" s="482" t="s">
        <v>104</v>
      </c>
      <c r="C8" s="482" t="s">
        <v>105</v>
      </c>
      <c r="D8" s="483" t="s">
        <v>93</v>
      </c>
      <c r="E8" s="484" t="s">
        <v>106</v>
      </c>
      <c r="F8" s="485">
        <v>448.6</v>
      </c>
      <c r="G8" s="486">
        <v>402.6</v>
      </c>
      <c r="H8" s="487"/>
      <c r="I8" s="487">
        <v>402.6</v>
      </c>
      <c r="J8" s="487"/>
      <c r="K8" s="487">
        <v>46</v>
      </c>
      <c r="L8" s="487">
        <v>46</v>
      </c>
      <c r="M8" s="485"/>
      <c r="N8" s="487"/>
      <c r="O8" s="487"/>
      <c r="P8" s="487"/>
      <c r="Q8" s="487"/>
      <c r="R8" s="506"/>
      <c r="S8" s="507"/>
      <c r="T8" s="508"/>
      <c r="U8" s="506"/>
      <c r="V8" s="509"/>
    </row>
    <row r="9" ht="24.75" customHeight="1" spans="1:22">
      <c r="A9" s="482"/>
      <c r="B9" s="482"/>
      <c r="C9" s="482"/>
      <c r="D9" s="483"/>
      <c r="E9" s="488"/>
      <c r="F9" s="485"/>
      <c r="G9" s="486"/>
      <c r="H9" s="487"/>
      <c r="I9" s="487"/>
      <c r="J9" s="487"/>
      <c r="K9" s="487"/>
      <c r="L9" s="487"/>
      <c r="M9" s="485"/>
      <c r="N9" s="487"/>
      <c r="O9" s="487"/>
      <c r="P9" s="487"/>
      <c r="Q9" s="487"/>
      <c r="R9" s="506"/>
      <c r="S9" s="507"/>
      <c r="T9" s="508"/>
      <c r="U9" s="506"/>
      <c r="V9" s="6"/>
    </row>
    <row r="10" ht="24.75" customHeight="1" spans="1:22">
      <c r="A10" s="482"/>
      <c r="B10" s="482"/>
      <c r="C10" s="482"/>
      <c r="D10" s="483"/>
      <c r="E10" s="488"/>
      <c r="F10" s="485"/>
      <c r="G10" s="486"/>
      <c r="H10" s="487"/>
      <c r="I10" s="487"/>
      <c r="J10" s="487"/>
      <c r="K10" s="487"/>
      <c r="L10" s="487"/>
      <c r="M10" s="485"/>
      <c r="N10" s="487"/>
      <c r="O10" s="487"/>
      <c r="P10" s="487"/>
      <c r="Q10" s="487"/>
      <c r="R10" s="506"/>
      <c r="S10" s="507"/>
      <c r="T10" s="508"/>
      <c r="U10" s="506"/>
      <c r="V10" s="6"/>
    </row>
    <row r="11" ht="24.75" customHeight="1" spans="1:22">
      <c r="A11" s="482"/>
      <c r="B11" s="482"/>
      <c r="C11" s="482"/>
      <c r="D11" s="483"/>
      <c r="E11" s="488"/>
      <c r="F11" s="485"/>
      <c r="G11" s="486"/>
      <c r="H11" s="487"/>
      <c r="I11" s="487"/>
      <c r="J11" s="487"/>
      <c r="K11" s="487"/>
      <c r="L11" s="487"/>
      <c r="M11" s="485"/>
      <c r="N11" s="487"/>
      <c r="O11" s="487"/>
      <c r="P11" s="487"/>
      <c r="Q11" s="487"/>
      <c r="R11" s="506"/>
      <c r="S11" s="507"/>
      <c r="T11" s="508"/>
      <c r="U11" s="506"/>
      <c r="V11" s="6"/>
    </row>
    <row r="12" ht="24.75" customHeight="1" spans="1:22">
      <c r="A12" s="482"/>
      <c r="B12" s="482"/>
      <c r="C12" s="482"/>
      <c r="D12" s="483"/>
      <c r="E12" s="488"/>
      <c r="F12" s="485"/>
      <c r="G12" s="486"/>
      <c r="H12" s="487"/>
      <c r="I12" s="487"/>
      <c r="J12" s="487"/>
      <c r="K12" s="487"/>
      <c r="L12" s="487"/>
      <c r="M12" s="485"/>
      <c r="N12" s="487"/>
      <c r="O12" s="487"/>
      <c r="P12" s="487"/>
      <c r="Q12" s="487"/>
      <c r="R12" s="506"/>
      <c r="S12" s="507"/>
      <c r="T12" s="508"/>
      <c r="U12" s="506"/>
      <c r="V12" s="6"/>
    </row>
    <row r="13" ht="24.75" customHeight="1" spans="1:22">
      <c r="A13" s="482"/>
      <c r="B13" s="482"/>
      <c r="C13" s="482"/>
      <c r="D13" s="483"/>
      <c r="E13" s="488"/>
      <c r="F13" s="485"/>
      <c r="G13" s="486"/>
      <c r="H13" s="487"/>
      <c r="I13" s="487"/>
      <c r="J13" s="487"/>
      <c r="K13" s="487"/>
      <c r="L13" s="487"/>
      <c r="M13" s="485"/>
      <c r="N13" s="487"/>
      <c r="O13" s="487"/>
      <c r="P13" s="487"/>
      <c r="Q13" s="487"/>
      <c r="R13" s="506"/>
      <c r="S13" s="507"/>
      <c r="T13" s="508"/>
      <c r="U13" s="506"/>
      <c r="V13" s="6"/>
    </row>
    <row r="14" ht="24.75" customHeight="1" spans="1:22">
      <c r="A14" s="482"/>
      <c r="B14" s="482"/>
      <c r="C14" s="482"/>
      <c r="D14" s="483"/>
      <c r="E14" s="488"/>
      <c r="F14" s="485"/>
      <c r="G14" s="486"/>
      <c r="H14" s="487"/>
      <c r="I14" s="487"/>
      <c r="J14" s="487"/>
      <c r="K14" s="487"/>
      <c r="L14" s="487"/>
      <c r="M14" s="485"/>
      <c r="N14" s="487"/>
      <c r="O14" s="487"/>
      <c r="P14" s="487"/>
      <c r="Q14" s="487"/>
      <c r="R14" s="506"/>
      <c r="S14" s="507"/>
      <c r="T14" s="508"/>
      <c r="U14" s="506"/>
      <c r="V14" s="6"/>
    </row>
    <row r="15" ht="24.75" customHeight="1" spans="1:22">
      <c r="A15" s="482"/>
      <c r="B15" s="482"/>
      <c r="C15" s="482"/>
      <c r="D15" s="483"/>
      <c r="E15" s="488"/>
      <c r="F15" s="485"/>
      <c r="G15" s="486"/>
      <c r="H15" s="487"/>
      <c r="I15" s="487"/>
      <c r="J15" s="487"/>
      <c r="K15" s="487"/>
      <c r="L15" s="487"/>
      <c r="M15" s="485"/>
      <c r="N15" s="487"/>
      <c r="O15" s="487"/>
      <c r="P15" s="487"/>
      <c r="Q15" s="487"/>
      <c r="R15" s="506"/>
      <c r="S15" s="507"/>
      <c r="T15" s="508"/>
      <c r="U15" s="506"/>
      <c r="V15" s="6"/>
    </row>
    <row r="16" ht="24.75" customHeight="1" spans="1:22">
      <c r="A16" s="482"/>
      <c r="B16" s="482"/>
      <c r="C16" s="482"/>
      <c r="D16" s="483"/>
      <c r="E16" s="488"/>
      <c r="F16" s="485"/>
      <c r="G16" s="486"/>
      <c r="H16" s="487"/>
      <c r="I16" s="487"/>
      <c r="J16" s="487"/>
      <c r="K16" s="487"/>
      <c r="L16" s="487"/>
      <c r="M16" s="485"/>
      <c r="N16" s="487"/>
      <c r="O16" s="487"/>
      <c r="P16" s="487"/>
      <c r="Q16" s="487"/>
      <c r="R16" s="506"/>
      <c r="S16" s="507"/>
      <c r="T16" s="508"/>
      <c r="U16" s="506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8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8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I11" sqref="I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30" t="s">
        <v>126</v>
      </c>
    </row>
    <row r="2" ht="24.75" customHeight="1" spans="1:21">
      <c r="A2" s="81" t="s">
        <v>127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57" t="s">
        <v>77</v>
      </c>
      <c r="U3" s="457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455"/>
      <c r="G7" s="247"/>
      <c r="H7" s="247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89"/>
      <c r="B8" s="89"/>
      <c r="C8" s="89"/>
      <c r="D8" s="89"/>
      <c r="E8" s="90"/>
      <c r="F8" s="456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ht="29.25" customHeight="1" spans="1:21">
      <c r="A9" s="89"/>
      <c r="B9" s="89"/>
      <c r="C9" s="89"/>
      <c r="D9" s="89"/>
      <c r="E9" s="90"/>
      <c r="F9" s="456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</row>
    <row r="10" ht="29.25" customHeight="1" spans="1:21">
      <c r="A10" s="89"/>
      <c r="B10" s="89"/>
      <c r="C10" s="89"/>
      <c r="D10" s="89"/>
      <c r="E10" s="90"/>
      <c r="F10" s="456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</row>
    <row r="11" ht="29.25" customHeight="1" spans="1:21">
      <c r="A11" s="89"/>
      <c r="B11" s="89"/>
      <c r="C11" s="89"/>
      <c r="D11" s="89"/>
      <c r="E11" s="90"/>
      <c r="F11" s="456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</row>
    <row r="12" ht="29.25" customHeight="1" spans="1:21">
      <c r="A12" s="89"/>
      <c r="B12" s="89"/>
      <c r="C12" s="89"/>
      <c r="D12" s="89"/>
      <c r="E12" s="90"/>
      <c r="F12" s="456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3" ht="29.25" customHeight="1" spans="1:21">
      <c r="A13" s="89"/>
      <c r="B13" s="89"/>
      <c r="C13" s="89"/>
      <c r="D13" s="89"/>
      <c r="E13" s="90"/>
      <c r="F13" s="456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</row>
    <row r="14" ht="29.25" customHeight="1" spans="1:21">
      <c r="A14" s="89"/>
      <c r="B14" s="89"/>
      <c r="C14" s="89"/>
      <c r="D14" s="89"/>
      <c r="E14" s="90"/>
      <c r="F14" s="456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</row>
    <row r="15" ht="29.25" customHeight="1" spans="1:21">
      <c r="A15" s="89"/>
      <c r="B15" s="89"/>
      <c r="C15" s="89"/>
      <c r="D15" s="89"/>
      <c r="E15" s="90"/>
      <c r="F15" s="456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L12" sqref="L12"/>
    </sheetView>
  </sheetViews>
  <sheetFormatPr defaultColWidth="9" defaultRowHeight="23.1" customHeight="1"/>
  <cols>
    <col min="1" max="3" width="3.625" style="432" customWidth="1"/>
    <col min="4" max="4" width="7.25" style="432" customWidth="1"/>
    <col min="5" max="5" width="19.5" style="432" customWidth="1"/>
    <col min="6" max="6" width="10.5" style="432" customWidth="1"/>
    <col min="7" max="7" width="8.5" style="432" customWidth="1"/>
    <col min="8" max="11" width="7.5" style="432" customWidth="1"/>
    <col min="12" max="12" width="7.5" style="433" customWidth="1"/>
    <col min="13" max="21" width="7.5" style="432" customWidth="1"/>
    <col min="22" max="22" width="8.125" style="432" customWidth="1"/>
    <col min="23" max="25" width="7.5" style="432" customWidth="1"/>
    <col min="26" max="16384" width="9" style="432"/>
  </cols>
  <sheetData>
    <row r="1" customHeight="1" spans="1:254">
      <c r="A1" s="6"/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6"/>
      <c r="M1" s="434"/>
      <c r="N1" s="434"/>
      <c r="O1" s="434"/>
      <c r="P1" s="434"/>
      <c r="Q1" s="434"/>
      <c r="R1" s="434"/>
      <c r="S1" s="434"/>
      <c r="T1" s="434"/>
      <c r="U1" s="434"/>
      <c r="V1" s="6"/>
      <c r="W1" s="6"/>
      <c r="X1" s="6"/>
      <c r="Y1" s="451" t="s">
        <v>140</v>
      </c>
      <c r="Z1" s="45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5" t="s">
        <v>141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3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6"/>
      <c r="B3" s="436"/>
      <c r="C3" s="436"/>
      <c r="D3" s="437"/>
      <c r="E3" s="437"/>
      <c r="F3" s="437"/>
      <c r="G3" s="437"/>
      <c r="H3" s="437"/>
      <c r="I3" s="437"/>
      <c r="J3" s="437"/>
      <c r="K3" s="437"/>
      <c r="L3" s="6"/>
      <c r="M3" s="437"/>
      <c r="N3" s="437"/>
      <c r="O3" s="437"/>
      <c r="P3" s="437"/>
      <c r="Q3" s="437"/>
      <c r="R3" s="437"/>
      <c r="S3" s="437"/>
      <c r="T3" s="437"/>
      <c r="U3" s="437"/>
      <c r="V3" s="6"/>
      <c r="W3" s="6"/>
      <c r="X3" s="450" t="s">
        <v>77</v>
      </c>
      <c r="Y3" s="450"/>
      <c r="Z3" s="45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8" t="s">
        <v>97</v>
      </c>
      <c r="B4" s="438"/>
      <c r="C4" s="438"/>
      <c r="D4" s="439" t="s">
        <v>78</v>
      </c>
      <c r="E4" s="439" t="s">
        <v>98</v>
      </c>
      <c r="F4" s="439" t="s">
        <v>99</v>
      </c>
      <c r="G4" s="440" t="s">
        <v>142</v>
      </c>
      <c r="H4" s="441"/>
      <c r="I4" s="441"/>
      <c r="J4" s="441"/>
      <c r="K4" s="441"/>
      <c r="L4" s="446"/>
      <c r="M4" s="447" t="s">
        <v>143</v>
      </c>
      <c r="N4" s="447"/>
      <c r="O4" s="447"/>
      <c r="P4" s="447"/>
      <c r="Q4" s="447"/>
      <c r="R4" s="447"/>
      <c r="S4" s="447"/>
      <c r="T4" s="447"/>
      <c r="U4" s="317" t="s">
        <v>144</v>
      </c>
      <c r="V4" s="439" t="s">
        <v>145</v>
      </c>
      <c r="W4" s="439"/>
      <c r="X4" s="439"/>
      <c r="Y4" s="43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9" t="s">
        <v>100</v>
      </c>
      <c r="B5" s="439" t="s">
        <v>101</v>
      </c>
      <c r="C5" s="439" t="s">
        <v>102</v>
      </c>
      <c r="D5" s="439"/>
      <c r="E5" s="439"/>
      <c r="F5" s="439"/>
      <c r="G5" s="439" t="s">
        <v>80</v>
      </c>
      <c r="H5" s="439" t="s">
        <v>146</v>
      </c>
      <c r="I5" s="439" t="s">
        <v>147</v>
      </c>
      <c r="J5" s="439" t="s">
        <v>148</v>
      </c>
      <c r="K5" s="311" t="s">
        <v>149</v>
      </c>
      <c r="L5" s="439" t="s">
        <v>150</v>
      </c>
      <c r="M5" s="439" t="s">
        <v>80</v>
      </c>
      <c r="N5" s="439" t="s">
        <v>151</v>
      </c>
      <c r="O5" s="439" t="s">
        <v>152</v>
      </c>
      <c r="P5" s="439" t="s">
        <v>153</v>
      </c>
      <c r="Q5" s="311" t="s">
        <v>154</v>
      </c>
      <c r="R5" s="439" t="s">
        <v>155</v>
      </c>
      <c r="S5" s="439" t="s">
        <v>156</v>
      </c>
      <c r="T5" s="439" t="s">
        <v>157</v>
      </c>
      <c r="U5" s="318"/>
      <c r="V5" s="439" t="s">
        <v>80</v>
      </c>
      <c r="W5" s="439" t="s">
        <v>158</v>
      </c>
      <c r="X5" s="439" t="s">
        <v>159</v>
      </c>
      <c r="Y5" s="439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9"/>
      <c r="B6" s="439"/>
      <c r="C6" s="439"/>
      <c r="D6" s="439"/>
      <c r="E6" s="439"/>
      <c r="F6" s="439"/>
      <c r="G6" s="439"/>
      <c r="H6" s="439"/>
      <c r="I6" s="439"/>
      <c r="J6" s="439"/>
      <c r="K6" s="311"/>
      <c r="L6" s="439"/>
      <c r="M6" s="439"/>
      <c r="N6" s="439"/>
      <c r="O6" s="439"/>
      <c r="P6" s="439"/>
      <c r="Q6" s="311"/>
      <c r="R6" s="439"/>
      <c r="S6" s="439"/>
      <c r="T6" s="439"/>
      <c r="U6" s="319"/>
      <c r="V6" s="439"/>
      <c r="W6" s="439"/>
      <c r="X6" s="439"/>
      <c r="Y6" s="43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8" t="s">
        <v>92</v>
      </c>
      <c r="B7" s="438" t="s">
        <v>92</v>
      </c>
      <c r="C7" s="438" t="s">
        <v>92</v>
      </c>
      <c r="D7" s="438" t="s">
        <v>92</v>
      </c>
      <c r="E7" s="438" t="s">
        <v>92</v>
      </c>
      <c r="F7" s="438">
        <v>1</v>
      </c>
      <c r="G7" s="438">
        <v>2</v>
      </c>
      <c r="H7" s="438">
        <v>3</v>
      </c>
      <c r="I7" s="438">
        <v>4</v>
      </c>
      <c r="J7" s="438">
        <v>5</v>
      </c>
      <c r="K7" s="438">
        <v>6</v>
      </c>
      <c r="L7" s="438">
        <v>7</v>
      </c>
      <c r="M7" s="438">
        <v>8</v>
      </c>
      <c r="N7" s="438">
        <v>9</v>
      </c>
      <c r="O7" s="438">
        <v>10</v>
      </c>
      <c r="P7" s="438">
        <v>11</v>
      </c>
      <c r="Q7" s="438">
        <v>12</v>
      </c>
      <c r="R7" s="438">
        <v>13</v>
      </c>
      <c r="S7" s="438">
        <v>14</v>
      </c>
      <c r="T7" s="438">
        <v>15</v>
      </c>
      <c r="U7" s="438">
        <v>16</v>
      </c>
      <c r="V7" s="438">
        <v>17</v>
      </c>
      <c r="W7" s="438">
        <v>18</v>
      </c>
      <c r="X7" s="438">
        <v>19</v>
      </c>
      <c r="Y7" s="43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1" customFormat="1" ht="26.25" customHeight="1" spans="1:254">
      <c r="A8" s="442" t="s">
        <v>103</v>
      </c>
      <c r="B8" s="442" t="s">
        <v>104</v>
      </c>
      <c r="C8" s="442" t="s">
        <v>105</v>
      </c>
      <c r="D8" s="443">
        <v>132001</v>
      </c>
      <c r="E8" s="444" t="s">
        <v>106</v>
      </c>
      <c r="F8" s="445" t="s">
        <v>160</v>
      </c>
      <c r="G8" s="445"/>
      <c r="H8" s="445"/>
      <c r="I8" s="445"/>
      <c r="J8" s="445"/>
      <c r="K8" s="445"/>
      <c r="L8" s="448"/>
      <c r="M8" s="445"/>
      <c r="N8" s="445"/>
      <c r="O8" s="445"/>
      <c r="P8" s="445"/>
      <c r="Q8" s="445"/>
      <c r="R8" s="445"/>
      <c r="S8" s="445"/>
      <c r="T8" s="445"/>
      <c r="U8" s="445"/>
      <c r="V8" s="445"/>
      <c r="W8" s="445"/>
      <c r="X8" s="445"/>
      <c r="Y8" s="445"/>
      <c r="Z8" s="454"/>
      <c r="AA8" s="454"/>
      <c r="AB8" s="454"/>
      <c r="AC8" s="454"/>
      <c r="AD8" s="454"/>
      <c r="AE8" s="454"/>
      <c r="AF8" s="454"/>
      <c r="AG8" s="454"/>
      <c r="AH8" s="454"/>
      <c r="AI8" s="454"/>
      <c r="AJ8" s="454"/>
      <c r="AK8" s="454"/>
      <c r="AL8" s="454"/>
      <c r="AM8" s="454"/>
      <c r="AN8" s="454"/>
      <c r="AO8" s="454"/>
      <c r="AP8" s="454"/>
      <c r="AQ8" s="454"/>
      <c r="AR8" s="454"/>
      <c r="AS8" s="454"/>
      <c r="AT8" s="454"/>
      <c r="AU8" s="454"/>
      <c r="AV8" s="454"/>
      <c r="AW8" s="454"/>
      <c r="AX8" s="454"/>
      <c r="AY8" s="454"/>
      <c r="AZ8" s="454"/>
      <c r="BA8" s="454"/>
      <c r="BB8" s="454"/>
      <c r="BC8" s="454"/>
      <c r="BD8" s="454"/>
      <c r="BE8" s="454"/>
      <c r="BF8" s="454"/>
      <c r="BG8" s="454"/>
      <c r="BH8" s="454"/>
      <c r="BI8" s="454"/>
      <c r="BJ8" s="454"/>
      <c r="BK8" s="454"/>
      <c r="BL8" s="454"/>
      <c r="BM8" s="454"/>
      <c r="BN8" s="454"/>
      <c r="BO8" s="454"/>
      <c r="BP8" s="454"/>
      <c r="BQ8" s="454"/>
      <c r="BR8" s="454"/>
      <c r="BS8" s="454"/>
      <c r="BT8" s="454"/>
      <c r="BU8" s="454"/>
      <c r="BV8" s="454"/>
      <c r="BW8" s="454"/>
      <c r="BX8" s="454"/>
      <c r="BY8" s="454"/>
      <c r="BZ8" s="454"/>
      <c r="CA8" s="454"/>
      <c r="CB8" s="454"/>
      <c r="CC8" s="454"/>
      <c r="CD8" s="454"/>
      <c r="CE8" s="454"/>
      <c r="CF8" s="454"/>
      <c r="CG8" s="454"/>
      <c r="CH8" s="454"/>
      <c r="CI8" s="454"/>
      <c r="CJ8" s="454"/>
      <c r="CK8" s="454"/>
      <c r="CL8" s="454"/>
      <c r="CM8" s="454"/>
      <c r="CN8" s="454"/>
      <c r="CO8" s="454"/>
      <c r="CP8" s="454"/>
      <c r="CQ8" s="454"/>
      <c r="CR8" s="454"/>
      <c r="CS8" s="454"/>
      <c r="CT8" s="454"/>
      <c r="CU8" s="454"/>
      <c r="CV8" s="454"/>
      <c r="CW8" s="454"/>
      <c r="CX8" s="454"/>
      <c r="CY8" s="454"/>
      <c r="CZ8" s="454"/>
      <c r="DA8" s="454"/>
      <c r="DB8" s="454"/>
      <c r="DC8" s="454"/>
      <c r="DD8" s="454"/>
      <c r="DE8" s="454"/>
      <c r="DF8" s="454"/>
      <c r="DG8" s="454"/>
      <c r="DH8" s="454"/>
      <c r="DI8" s="454"/>
      <c r="DJ8" s="454"/>
      <c r="DK8" s="454"/>
      <c r="DL8" s="454"/>
      <c r="DM8" s="454"/>
      <c r="DN8" s="454"/>
      <c r="DO8" s="454"/>
      <c r="DP8" s="454"/>
      <c r="DQ8" s="454"/>
      <c r="DR8" s="454"/>
      <c r="DS8" s="454"/>
      <c r="DT8" s="454"/>
      <c r="DU8" s="454"/>
      <c r="DV8" s="454"/>
      <c r="DW8" s="454"/>
      <c r="DX8" s="454"/>
      <c r="DY8" s="454"/>
      <c r="DZ8" s="454"/>
      <c r="EA8" s="454"/>
      <c r="EB8" s="454"/>
      <c r="EC8" s="454"/>
      <c r="ED8" s="454"/>
      <c r="EE8" s="454"/>
      <c r="EF8" s="454"/>
      <c r="EG8" s="454"/>
      <c r="EH8" s="454"/>
      <c r="EI8" s="454"/>
      <c r="EJ8" s="454"/>
      <c r="EK8" s="454"/>
      <c r="EL8" s="454"/>
      <c r="EM8" s="454"/>
      <c r="EN8" s="454"/>
      <c r="EO8" s="454"/>
      <c r="EP8" s="454"/>
      <c r="EQ8" s="454"/>
      <c r="ER8" s="454"/>
      <c r="ES8" s="454"/>
      <c r="ET8" s="454"/>
      <c r="EU8" s="454"/>
      <c r="EV8" s="454"/>
      <c r="EW8" s="454"/>
      <c r="EX8" s="454"/>
      <c r="EY8" s="454"/>
      <c r="EZ8" s="454"/>
      <c r="FA8" s="454"/>
      <c r="FB8" s="454"/>
      <c r="FC8" s="454"/>
      <c r="FD8" s="454"/>
      <c r="FE8" s="454"/>
      <c r="FF8" s="454"/>
      <c r="FG8" s="454"/>
      <c r="FH8" s="454"/>
      <c r="FI8" s="454"/>
      <c r="FJ8" s="454"/>
      <c r="FK8" s="454"/>
      <c r="FL8" s="454"/>
      <c r="FM8" s="454"/>
      <c r="FN8" s="454"/>
      <c r="FO8" s="454"/>
      <c r="FP8" s="454"/>
      <c r="FQ8" s="454"/>
      <c r="FR8" s="454"/>
      <c r="FS8" s="454"/>
      <c r="FT8" s="454"/>
      <c r="FU8" s="454"/>
      <c r="FV8" s="454"/>
      <c r="FW8" s="454"/>
      <c r="FX8" s="454"/>
      <c r="FY8" s="454"/>
      <c r="FZ8" s="454"/>
      <c r="GA8" s="454"/>
      <c r="GB8" s="454"/>
      <c r="GC8" s="454"/>
      <c r="GD8" s="454"/>
      <c r="GE8" s="454"/>
      <c r="GF8" s="454"/>
      <c r="GG8" s="454"/>
      <c r="GH8" s="454"/>
      <c r="GI8" s="454"/>
      <c r="GJ8" s="454"/>
      <c r="GK8" s="454"/>
      <c r="GL8" s="454"/>
      <c r="GM8" s="454"/>
      <c r="GN8" s="454"/>
      <c r="GO8" s="454"/>
      <c r="GP8" s="454"/>
      <c r="GQ8" s="454"/>
      <c r="GR8" s="454"/>
      <c r="GS8" s="454"/>
      <c r="GT8" s="454"/>
      <c r="GU8" s="454"/>
      <c r="GV8" s="454"/>
      <c r="GW8" s="454"/>
      <c r="GX8" s="454"/>
      <c r="GY8" s="454"/>
      <c r="GZ8" s="454"/>
      <c r="HA8" s="454"/>
      <c r="HB8" s="454"/>
      <c r="HC8" s="454"/>
      <c r="HD8" s="454"/>
      <c r="HE8" s="454"/>
      <c r="HF8" s="454"/>
      <c r="HG8" s="454"/>
      <c r="HH8" s="454"/>
      <c r="HI8" s="454"/>
      <c r="HJ8" s="454"/>
      <c r="HK8" s="454"/>
      <c r="HL8" s="454"/>
      <c r="HM8" s="454"/>
      <c r="HN8" s="454"/>
      <c r="HO8" s="454"/>
      <c r="HP8" s="454"/>
      <c r="HQ8" s="454"/>
      <c r="HR8" s="454"/>
      <c r="HS8" s="454"/>
      <c r="HT8" s="454"/>
      <c r="HU8" s="454"/>
      <c r="HV8" s="454"/>
      <c r="HW8" s="454"/>
      <c r="HX8" s="454"/>
      <c r="HY8" s="454"/>
      <c r="HZ8" s="454"/>
      <c r="IA8" s="454"/>
      <c r="IB8" s="454"/>
      <c r="IC8" s="454"/>
      <c r="ID8" s="454"/>
      <c r="IE8" s="454"/>
      <c r="IF8" s="454"/>
      <c r="IG8" s="454"/>
      <c r="IH8" s="454"/>
      <c r="II8" s="454"/>
      <c r="IJ8" s="454"/>
      <c r="IK8" s="454"/>
      <c r="IL8" s="454"/>
      <c r="IM8" s="454"/>
      <c r="IN8" s="454"/>
      <c r="IO8" s="454"/>
      <c r="IP8" s="454"/>
      <c r="IQ8" s="454"/>
      <c r="IR8" s="454"/>
      <c r="IS8" s="454"/>
      <c r="IT8" s="454"/>
    </row>
    <row r="9" ht="26.25" customHeight="1" spans="1:254">
      <c r="A9" s="442"/>
      <c r="B9" s="442"/>
      <c r="C9" s="442"/>
      <c r="D9" s="443"/>
      <c r="E9" s="443"/>
      <c r="F9" s="445"/>
      <c r="G9" s="445"/>
      <c r="H9" s="445"/>
      <c r="I9" s="445"/>
      <c r="J9" s="445"/>
      <c r="K9" s="445"/>
      <c r="L9" s="448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2"/>
      <c r="B10" s="442"/>
      <c r="C10" s="442"/>
      <c r="D10" s="443"/>
      <c r="E10" s="443"/>
      <c r="F10" s="445"/>
      <c r="G10" s="445"/>
      <c r="H10" s="445"/>
      <c r="I10" s="445"/>
      <c r="J10" s="445"/>
      <c r="K10" s="445"/>
      <c r="L10" s="448"/>
      <c r="M10" s="445"/>
      <c r="N10" s="445"/>
      <c r="O10" s="445"/>
      <c r="P10" s="445"/>
      <c r="Q10" s="445"/>
      <c r="R10" s="445"/>
      <c r="S10" s="445"/>
      <c r="T10" s="445"/>
      <c r="U10" s="445"/>
      <c r="V10" s="445"/>
      <c r="W10" s="445"/>
      <c r="X10" s="445"/>
      <c r="Y10" s="445"/>
      <c r="Z10" s="44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2"/>
      <c r="B11" s="442"/>
      <c r="C11" s="442"/>
      <c r="D11" s="443"/>
      <c r="E11" s="443"/>
      <c r="F11" s="445"/>
      <c r="G11" s="445"/>
      <c r="H11" s="445"/>
      <c r="I11" s="445"/>
      <c r="J11" s="445"/>
      <c r="K11" s="445"/>
      <c r="L11" s="448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2"/>
      <c r="B12" s="442"/>
      <c r="C12" s="442"/>
      <c r="D12" s="443"/>
      <c r="E12" s="443"/>
      <c r="F12" s="445"/>
      <c r="G12" s="445"/>
      <c r="H12" s="445"/>
      <c r="I12" s="445"/>
      <c r="J12" s="445"/>
      <c r="K12" s="445"/>
      <c r="L12" s="448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2"/>
      <c r="B13" s="442"/>
      <c r="C13" s="442"/>
      <c r="D13" s="443"/>
      <c r="E13" s="443"/>
      <c r="F13" s="445"/>
      <c r="G13" s="445"/>
      <c r="H13" s="445"/>
      <c r="I13" s="445"/>
      <c r="J13" s="445"/>
      <c r="K13" s="445"/>
      <c r="L13" s="448"/>
      <c r="M13" s="445"/>
      <c r="N13" s="445"/>
      <c r="O13" s="445"/>
      <c r="P13" s="445"/>
      <c r="Q13" s="445"/>
      <c r="R13" s="445"/>
      <c r="S13" s="445"/>
      <c r="T13" s="445"/>
      <c r="U13" s="445"/>
      <c r="V13" s="445"/>
      <c r="W13" s="445"/>
      <c r="X13" s="445"/>
      <c r="Y13" s="44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2"/>
      <c r="B14" s="442"/>
      <c r="C14" s="442"/>
      <c r="D14" s="443"/>
      <c r="E14" s="443"/>
      <c r="F14" s="445"/>
      <c r="G14" s="445"/>
      <c r="H14" s="445"/>
      <c r="I14" s="445"/>
      <c r="J14" s="445"/>
      <c r="K14" s="445"/>
      <c r="L14" s="448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2"/>
      <c r="B15" s="442"/>
      <c r="C15" s="442"/>
      <c r="D15" s="443"/>
      <c r="E15" s="443"/>
      <c r="F15" s="445"/>
      <c r="G15" s="445"/>
      <c r="H15" s="445"/>
      <c r="I15" s="445"/>
      <c r="J15" s="445"/>
      <c r="K15" s="445"/>
      <c r="L15" s="448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9"/>
      <c r="N16" s="449"/>
      <c r="O16" s="44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R12" sqref="R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0" t="s">
        <v>161</v>
      </c>
    </row>
    <row r="2" ht="33" customHeight="1" spans="1:14">
      <c r="A2" s="290" t="s">
        <v>162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7" t="s">
        <v>77</v>
      </c>
      <c r="N3" s="407"/>
    </row>
    <row r="4" ht="22.5" customHeight="1" spans="1:14">
      <c r="A4" s="245" t="s">
        <v>97</v>
      </c>
      <c r="B4" s="245"/>
      <c r="C4" s="245"/>
      <c r="D4" s="86" t="s">
        <v>128</v>
      </c>
      <c r="E4" s="86" t="s">
        <v>79</v>
      </c>
      <c r="F4" s="86" t="s">
        <v>80</v>
      </c>
      <c r="G4" s="86" t="s">
        <v>130</v>
      </c>
      <c r="H4" s="86"/>
      <c r="I4" s="86"/>
      <c r="J4" s="86"/>
      <c r="K4" s="86"/>
      <c r="L4" s="86" t="s">
        <v>134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163</v>
      </c>
      <c r="H5" s="86" t="s">
        <v>164</v>
      </c>
      <c r="I5" s="86" t="s">
        <v>143</v>
      </c>
      <c r="J5" s="86" t="s">
        <v>144</v>
      </c>
      <c r="K5" s="86" t="s">
        <v>145</v>
      </c>
      <c r="L5" s="86" t="s">
        <v>163</v>
      </c>
      <c r="M5" s="86" t="s">
        <v>116</v>
      </c>
      <c r="N5" s="86" t="s">
        <v>165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2" t="s">
        <v>103</v>
      </c>
      <c r="B7" s="292" t="s">
        <v>104</v>
      </c>
      <c r="C7" s="292" t="s">
        <v>105</v>
      </c>
      <c r="D7" s="292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2"/>
      <c r="B8" s="292"/>
      <c r="C8" s="292"/>
      <c r="D8" s="292"/>
      <c r="E8" s="291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2"/>
      <c r="B9" s="292"/>
      <c r="C9" s="292"/>
      <c r="D9" s="292"/>
      <c r="E9" s="291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2"/>
      <c r="B10" s="292"/>
      <c r="C10" s="292"/>
      <c r="D10" s="292"/>
      <c r="E10" s="291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2"/>
      <c r="B11" s="292"/>
      <c r="C11" s="292"/>
      <c r="D11" s="292"/>
      <c r="E11" s="291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2"/>
      <c r="B12" s="292"/>
      <c r="C12" s="292"/>
      <c r="D12" s="292"/>
      <c r="E12" s="291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2"/>
      <c r="B13" s="292"/>
      <c r="C13" s="292"/>
      <c r="D13" s="292"/>
      <c r="E13" s="291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2"/>
      <c r="B14" s="292"/>
      <c r="C14" s="292"/>
      <c r="D14" s="292"/>
      <c r="E14" s="291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J16" sqref="J16"/>
    </sheetView>
  </sheetViews>
  <sheetFormatPr defaultColWidth="9" defaultRowHeight="23.1" customHeight="1"/>
  <cols>
    <col min="1" max="3" width="3.625" style="409" customWidth="1"/>
    <col min="4" max="4" width="10" style="409" customWidth="1"/>
    <col min="5" max="5" width="17.375" style="409" customWidth="1"/>
    <col min="6" max="6" width="8.125" style="409" customWidth="1"/>
    <col min="7" max="22" width="6.5" style="409" customWidth="1"/>
    <col min="23" max="26" width="6.875" style="409" customWidth="1"/>
    <col min="27" max="27" width="6.5" style="409" customWidth="1"/>
    <col min="28" max="16384" width="9" style="409"/>
  </cols>
  <sheetData>
    <row r="1" customHeight="1" spans="1:28">
      <c r="A1" s="6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6"/>
      <c r="U1" s="423"/>
      <c r="V1" s="6"/>
      <c r="W1" s="423"/>
      <c r="X1" s="423"/>
      <c r="Y1" s="423"/>
      <c r="Z1" s="427" t="s">
        <v>166</v>
      </c>
      <c r="AA1" s="427"/>
      <c r="AB1" s="6"/>
    </row>
    <row r="2" customHeight="1" spans="1:28">
      <c r="A2" s="411" t="s">
        <v>167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  <c r="V2" s="411"/>
      <c r="W2" s="411"/>
      <c r="X2" s="411"/>
      <c r="Y2" s="411"/>
      <c r="Z2" s="411"/>
      <c r="AA2" s="411"/>
      <c r="AB2" s="6"/>
    </row>
    <row r="3" customHeight="1" spans="1:28">
      <c r="A3" s="412"/>
      <c r="B3" s="412"/>
      <c r="C3" s="412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6"/>
      <c r="U3" s="6"/>
      <c r="V3" s="6"/>
      <c r="W3" s="424"/>
      <c r="X3" s="424"/>
      <c r="Y3" s="424"/>
      <c r="Z3" s="428" t="s">
        <v>2</v>
      </c>
      <c r="AA3" s="428"/>
      <c r="AB3" s="6"/>
    </row>
    <row r="4" customHeight="1" spans="1:28">
      <c r="A4" s="414" t="s">
        <v>97</v>
      </c>
      <c r="B4" s="414"/>
      <c r="C4" s="414"/>
      <c r="D4" s="415" t="s">
        <v>78</v>
      </c>
      <c r="E4" s="415" t="s">
        <v>98</v>
      </c>
      <c r="F4" s="415" t="s">
        <v>168</v>
      </c>
      <c r="G4" s="415" t="s">
        <v>169</v>
      </c>
      <c r="H4" s="415" t="s">
        <v>170</v>
      </c>
      <c r="I4" s="415" t="s">
        <v>171</v>
      </c>
      <c r="J4" s="415" t="s">
        <v>172</v>
      </c>
      <c r="K4" s="415" t="s">
        <v>173</v>
      </c>
      <c r="L4" s="415" t="s">
        <v>174</v>
      </c>
      <c r="M4" s="415" t="s">
        <v>175</v>
      </c>
      <c r="N4" s="415" t="s">
        <v>176</v>
      </c>
      <c r="O4" s="415" t="s">
        <v>177</v>
      </c>
      <c r="P4" s="420" t="s">
        <v>178</v>
      </c>
      <c r="Q4" s="415" t="s">
        <v>179</v>
      </c>
      <c r="R4" s="415" t="s">
        <v>180</v>
      </c>
      <c r="S4" s="415" t="s">
        <v>181</v>
      </c>
      <c r="T4" s="415" t="s">
        <v>182</v>
      </c>
      <c r="U4" s="415" t="s">
        <v>183</v>
      </c>
      <c r="V4" s="415" t="s">
        <v>184</v>
      </c>
      <c r="W4" s="415" t="s">
        <v>185</v>
      </c>
      <c r="X4" s="415" t="s">
        <v>186</v>
      </c>
      <c r="Y4" s="415" t="s">
        <v>187</v>
      </c>
      <c r="Z4" s="415" t="s">
        <v>188</v>
      </c>
      <c r="AA4" s="429" t="s">
        <v>189</v>
      </c>
      <c r="AB4" s="6"/>
    </row>
    <row r="5" ht="13.5" customHeight="1" spans="1:28">
      <c r="A5" s="415" t="s">
        <v>100</v>
      </c>
      <c r="B5" s="415" t="s">
        <v>101</v>
      </c>
      <c r="C5" s="415" t="s">
        <v>102</v>
      </c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21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429"/>
      <c r="AB5" s="6"/>
    </row>
    <row r="6" ht="13.5" customHeight="1" spans="1:28">
      <c r="A6" s="415"/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22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29"/>
      <c r="AB6" s="6"/>
    </row>
    <row r="7" customHeight="1" spans="1:28">
      <c r="A7" s="414" t="s">
        <v>92</v>
      </c>
      <c r="B7" s="414" t="s">
        <v>92</v>
      </c>
      <c r="C7" s="414" t="s">
        <v>92</v>
      </c>
      <c r="D7" s="414" t="s">
        <v>92</v>
      </c>
      <c r="E7" s="414" t="s">
        <v>92</v>
      </c>
      <c r="F7" s="414">
        <v>1</v>
      </c>
      <c r="G7" s="414">
        <v>2</v>
      </c>
      <c r="H7" s="414">
        <v>3</v>
      </c>
      <c r="I7" s="414">
        <v>4</v>
      </c>
      <c r="J7" s="414">
        <v>5</v>
      </c>
      <c r="K7" s="414">
        <v>6</v>
      </c>
      <c r="L7" s="414">
        <v>7</v>
      </c>
      <c r="M7" s="414">
        <v>8</v>
      </c>
      <c r="N7" s="414">
        <v>9</v>
      </c>
      <c r="O7" s="414">
        <v>10</v>
      </c>
      <c r="P7" s="414">
        <v>11</v>
      </c>
      <c r="Q7" s="414">
        <v>12</v>
      </c>
      <c r="R7" s="414">
        <v>13</v>
      </c>
      <c r="S7" s="414">
        <v>14</v>
      </c>
      <c r="T7" s="414">
        <v>15</v>
      </c>
      <c r="U7" s="414">
        <v>16</v>
      </c>
      <c r="V7" s="414">
        <v>17</v>
      </c>
      <c r="W7" s="414">
        <v>18</v>
      </c>
      <c r="X7" s="414">
        <v>19</v>
      </c>
      <c r="Y7" s="414">
        <v>20</v>
      </c>
      <c r="Z7" s="414">
        <v>21</v>
      </c>
      <c r="AA7" s="414">
        <v>22</v>
      </c>
      <c r="AB7" s="6"/>
    </row>
    <row r="8" s="408" customFormat="1" ht="26.25" customHeight="1" spans="1:28">
      <c r="A8" s="416" t="s">
        <v>103</v>
      </c>
      <c r="B8" s="416" t="s">
        <v>104</v>
      </c>
      <c r="C8" s="416" t="s">
        <v>105</v>
      </c>
      <c r="D8" s="416" t="s">
        <v>93</v>
      </c>
      <c r="E8" s="417" t="s">
        <v>94</v>
      </c>
      <c r="F8" s="405">
        <v>402.6</v>
      </c>
      <c r="G8" s="282">
        <v>29.02</v>
      </c>
      <c r="H8" s="282">
        <v>3.22</v>
      </c>
      <c r="I8" s="282">
        <v>4.32</v>
      </c>
      <c r="J8" s="282">
        <v>15.71</v>
      </c>
      <c r="K8" s="282">
        <v>5.93</v>
      </c>
      <c r="L8" s="282"/>
      <c r="M8" s="282">
        <v>9.76</v>
      </c>
      <c r="N8" s="282"/>
      <c r="O8" s="282">
        <v>13.99</v>
      </c>
      <c r="P8" s="282">
        <v>19.07</v>
      </c>
      <c r="Q8" s="282"/>
      <c r="R8" s="282">
        <v>11.6</v>
      </c>
      <c r="S8" s="282">
        <v>0.95</v>
      </c>
      <c r="T8" s="282">
        <v>67.89</v>
      </c>
      <c r="U8" s="282">
        <v>2.34</v>
      </c>
      <c r="V8" s="282">
        <v>3.3</v>
      </c>
      <c r="W8" s="282"/>
      <c r="X8" s="282"/>
      <c r="Y8" s="282"/>
      <c r="Z8" s="282"/>
      <c r="AA8" s="282">
        <v>215.5</v>
      </c>
      <c r="AB8" s="419"/>
    </row>
    <row r="9" ht="26.25" customHeight="1" spans="1:28">
      <c r="A9" s="416"/>
      <c r="B9" s="416"/>
      <c r="C9" s="416"/>
      <c r="D9" s="416"/>
      <c r="E9" s="418"/>
      <c r="F9" s="405"/>
      <c r="G9" s="405"/>
      <c r="H9" s="405"/>
      <c r="I9" s="405"/>
      <c r="J9" s="405"/>
      <c r="K9" s="405"/>
      <c r="L9" s="405"/>
      <c r="M9" s="405"/>
      <c r="N9" s="405"/>
      <c r="O9" s="405"/>
      <c r="P9" s="405"/>
      <c r="Q9" s="405"/>
      <c r="R9" s="405"/>
      <c r="S9" s="405"/>
      <c r="T9" s="405"/>
      <c r="U9" s="405"/>
      <c r="V9" s="425"/>
      <c r="W9" s="426"/>
      <c r="X9" s="426"/>
      <c r="Y9" s="425"/>
      <c r="Z9" s="425"/>
      <c r="AA9" s="426"/>
      <c r="AB9" s="6"/>
    </row>
    <row r="10" ht="26.25" customHeight="1" spans="1:28">
      <c r="A10" s="416"/>
      <c r="B10" s="416"/>
      <c r="C10" s="416"/>
      <c r="D10" s="416"/>
      <c r="E10" s="418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05"/>
      <c r="U10" s="405"/>
      <c r="V10" s="425"/>
      <c r="W10" s="426"/>
      <c r="X10" s="426"/>
      <c r="Y10" s="425"/>
      <c r="Z10" s="425"/>
      <c r="AA10" s="426"/>
      <c r="AB10" s="419"/>
    </row>
    <row r="11" ht="26.25" customHeight="1" spans="1:28">
      <c r="A11" s="416"/>
      <c r="B11" s="416"/>
      <c r="C11" s="416"/>
      <c r="D11" s="416"/>
      <c r="E11" s="418"/>
      <c r="F11" s="405"/>
      <c r="G11" s="405"/>
      <c r="H11" s="405"/>
      <c r="I11" s="405"/>
      <c r="J11" s="405"/>
      <c r="K11" s="405"/>
      <c r="L11" s="405"/>
      <c r="M11" s="405"/>
      <c r="N11" s="405"/>
      <c r="O11" s="405"/>
      <c r="P11" s="405"/>
      <c r="Q11" s="405"/>
      <c r="R11" s="405"/>
      <c r="S11" s="405"/>
      <c r="T11" s="405"/>
      <c r="U11" s="405"/>
      <c r="V11" s="425"/>
      <c r="W11" s="426"/>
      <c r="X11" s="426"/>
      <c r="Y11" s="425"/>
      <c r="Z11" s="425"/>
      <c r="AA11" s="426"/>
      <c r="AB11" s="419"/>
    </row>
    <row r="12" customHeight="1" spans="1:28">
      <c r="A12" s="419"/>
      <c r="B12" s="6"/>
      <c r="C12" s="419"/>
      <c r="D12" s="419"/>
      <c r="E12" s="419"/>
      <c r="F12" s="419"/>
      <c r="G12" s="6"/>
      <c r="H12" s="6"/>
      <c r="I12" s="6"/>
      <c r="J12" s="419"/>
      <c r="K12" s="419"/>
      <c r="L12" s="419"/>
      <c r="M12" s="419"/>
      <c r="N12" s="6"/>
      <c r="O12" s="6"/>
      <c r="P12" s="6"/>
      <c r="Q12" s="419"/>
      <c r="R12" s="419"/>
      <c r="S12" s="419"/>
      <c r="T12" s="419"/>
      <c r="U12" s="419"/>
      <c r="V12" s="6"/>
      <c r="W12" s="6"/>
      <c r="X12" s="6"/>
      <c r="Y12" s="6"/>
      <c r="Z12" s="6"/>
      <c r="AA12" s="419"/>
      <c r="AB12" s="6"/>
    </row>
    <row r="13" customHeight="1" spans="1:28">
      <c r="A13" s="419"/>
      <c r="B13" s="419"/>
      <c r="C13" s="6"/>
      <c r="D13" s="419"/>
      <c r="E13" s="419"/>
      <c r="F13" s="6"/>
      <c r="G13" s="6"/>
      <c r="H13" s="6"/>
      <c r="I13" s="6"/>
      <c r="J13" s="6"/>
      <c r="K13" s="419"/>
      <c r="L13" s="419"/>
      <c r="M13" s="419"/>
      <c r="N13" s="6"/>
      <c r="O13" s="6"/>
      <c r="P13" s="6"/>
      <c r="Q13" s="419"/>
      <c r="R13" s="419"/>
      <c r="S13" s="419"/>
      <c r="T13" s="419"/>
      <c r="U13" s="419"/>
      <c r="V13" s="6"/>
      <c r="W13" s="6"/>
      <c r="X13" s="6"/>
      <c r="Y13" s="6"/>
      <c r="Z13" s="6"/>
      <c r="AA13" s="419"/>
      <c r="AB13" s="6"/>
    </row>
    <row r="14" customHeight="1" spans="1:28">
      <c r="A14" s="6"/>
      <c r="B14" s="419"/>
      <c r="C14" s="419"/>
      <c r="D14" s="6"/>
      <c r="E14" s="419"/>
      <c r="F14" s="6"/>
      <c r="G14" s="6"/>
      <c r="H14" s="6"/>
      <c r="I14" s="6"/>
      <c r="J14" s="6"/>
      <c r="K14" s="419"/>
      <c r="L14" s="419"/>
      <c r="M14" s="419"/>
      <c r="N14" s="6"/>
      <c r="O14" s="6"/>
      <c r="P14" s="6"/>
      <c r="Q14" s="419"/>
      <c r="R14" s="419"/>
      <c r="S14" s="419"/>
      <c r="T14" s="419"/>
      <c r="U14" s="6"/>
      <c r="V14" s="6"/>
      <c r="W14" s="6"/>
      <c r="X14" s="6"/>
      <c r="Y14" s="6"/>
      <c r="Z14" s="6"/>
      <c r="AA14" s="41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9"/>
      <c r="L15" s="419"/>
      <c r="M15" s="419"/>
      <c r="N15" s="6"/>
      <c r="O15" s="6"/>
      <c r="P15" s="6"/>
      <c r="Q15" s="6"/>
      <c r="R15" s="6"/>
      <c r="S15" s="6"/>
      <c r="T15" s="41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9"/>
      <c r="L16" s="419"/>
      <c r="M16" s="41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F13" sqref="F13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1" t="s">
        <v>191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7" t="s">
        <v>77</v>
      </c>
      <c r="T3" s="407"/>
    </row>
    <row r="4" ht="22.5" customHeight="1" spans="1:20">
      <c r="A4" s="270" t="s">
        <v>97</v>
      </c>
      <c r="B4" s="270"/>
      <c r="C4" s="270"/>
      <c r="D4" s="86" t="s">
        <v>192</v>
      </c>
      <c r="E4" s="86" t="s">
        <v>129</v>
      </c>
      <c r="F4" s="85" t="s">
        <v>168</v>
      </c>
      <c r="G4" s="86" t="s">
        <v>131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134</v>
      </c>
      <c r="S4" s="86"/>
      <c r="T4" s="86"/>
    </row>
    <row r="5" customHeight="1" spans="1:20">
      <c r="A5" s="270"/>
      <c r="B5" s="270"/>
      <c r="C5" s="270"/>
      <c r="D5" s="86"/>
      <c r="E5" s="86"/>
      <c r="F5" s="87"/>
      <c r="G5" s="86" t="s">
        <v>89</v>
      </c>
      <c r="H5" s="86" t="s">
        <v>193</v>
      </c>
      <c r="I5" s="86" t="s">
        <v>179</v>
      </c>
      <c r="J5" s="86" t="s">
        <v>180</v>
      </c>
      <c r="K5" s="86" t="s">
        <v>194</v>
      </c>
      <c r="L5" s="86" t="s">
        <v>195</v>
      </c>
      <c r="M5" s="86" t="s">
        <v>181</v>
      </c>
      <c r="N5" s="86" t="s">
        <v>196</v>
      </c>
      <c r="O5" s="86" t="s">
        <v>184</v>
      </c>
      <c r="P5" s="86" t="s">
        <v>197</v>
      </c>
      <c r="Q5" s="86" t="s">
        <v>198</v>
      </c>
      <c r="R5" s="86" t="s">
        <v>89</v>
      </c>
      <c r="S5" s="86" t="s">
        <v>199</v>
      </c>
      <c r="T5" s="86" t="s">
        <v>165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89" t="s">
        <v>200</v>
      </c>
      <c r="G7" s="404"/>
      <c r="H7" s="405"/>
      <c r="I7" s="404"/>
      <c r="J7" s="404"/>
      <c r="K7" s="404"/>
      <c r="L7" s="404"/>
      <c r="M7" s="404"/>
      <c r="N7" s="404"/>
      <c r="O7" s="404"/>
      <c r="P7" s="404"/>
      <c r="Q7" s="404"/>
      <c r="R7" s="404"/>
      <c r="S7" s="404"/>
      <c r="T7" s="404"/>
    </row>
    <row r="8" ht="35.25" customHeight="1" spans="1:20">
      <c r="A8" s="89"/>
      <c r="B8" s="89"/>
      <c r="C8" s="89"/>
      <c r="D8" s="89"/>
      <c r="E8" s="90"/>
      <c r="F8" s="406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</row>
    <row r="9" ht="35.25" customHeight="1" spans="1:20">
      <c r="A9" s="89"/>
      <c r="B9" s="89"/>
      <c r="C9" s="89"/>
      <c r="D9" s="89"/>
      <c r="E9" s="90"/>
      <c r="F9" s="406"/>
      <c r="G9" s="404"/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/>
      <c r="S9" s="404"/>
      <c r="T9" s="40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爱夏。</cp:lastModifiedBy>
  <dcterms:created xsi:type="dcterms:W3CDTF">1996-12-17T01:32:00Z</dcterms:created>
  <cp:lastPrinted>2018-09-15T02:50:00Z</cp:lastPrinted>
  <dcterms:modified xsi:type="dcterms:W3CDTF">2021-05-18T02:41:06Z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2052-10.1.0.7698</vt:lpwstr>
  </property>
</Properties>
</file>