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16" activeTab="22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<sst xmlns="http://schemas.openxmlformats.org/spreadsheetml/2006/main" count="942" uniqueCount="303">
  <si>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</si>
  <si>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</si>
  <si>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</si>
  <si>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</si>
  <si>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</si>
  <si>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</si>
  <si>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</si>
  <si>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</si>
  <si>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</si>
  <si>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</si>
  <si>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</si>
  <si>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</si>
  <si>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</si>
  <si>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</si>
  <si>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</si>
  <si>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</si>
  <si>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</si>
  <si>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</si>
  <si>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</si>
  <si>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</si>
  <si>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</si>
  <si>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</si>
  <si>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</si>
  <si>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</si>
  <si>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</si>
  <si>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</si>
  <si>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</si>
  <si>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</si>
  <si>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</si>
  <si>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</si>
  <si>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</si>
  <si>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</si>
  <si>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</si>
  <si>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</si>
  <si>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</si>
  <si>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</si>
  <si>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</si>
  <si>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</si>
  <si>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</si>
  <si>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</si>
  <si>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</si>
  <si>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</si>
  <si>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</si>
  <si>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</si>
  <si>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</si>
  <si>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</si>
  <si>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</si>
  <si>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</si>
  <si>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</si>
  <si>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</si>
  <si>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</si>
  <si>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</si>
  <si>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</si>
  <si>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</si>
  <si>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</si>
  <si>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</si>
  <si>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</si>
  <si>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</si>
  <si>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</si>
  <si>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</si>
  <si>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</si>
  <si>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</si>
  <si>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</si>
  <si>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</si>
  <si>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</si>
  <si>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</si>
  <si>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</si>
  <si>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</si>
  <si>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</si>
  <si>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</si>
  <si>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</si>
  <si>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</si>
  <si>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</si>
  <si>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</si>
  <si>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</si>
  <si>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</si>
  <si>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</si>
  <si>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</si>
  <si>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</si>
  <si>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</si>
  <si>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</si>
  <si>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</si>
  <si>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</si>
  <si>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</si>
  <si>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</si>
  <si>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</si>
  <si>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</si>
  <si>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</si>
  <si>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</si>
  <si>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</si>
  <si>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</si>
  <si>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</si>
  <si>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</si>
  <si>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122001</t>
  </si>
  <si>
    <t>工商联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</si>
  <si>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</si>
  <si>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</si>
  <si>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</si>
  <si>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</si>
  <si>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</si>
  <si>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</si>
  <si>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</si>
  <si>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</si>
  <si>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</t>
    </r>
  </si>
  <si>
    <t>28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</si>
  <si>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</si>
  <si>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</si>
  <si>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</si>
  <si>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</si>
  <si>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</si>
  <si>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</si>
  <si>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</si>
  <si>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</si>
  <si>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</si>
  <si>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</si>
  <si>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</si>
  <si>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</si>
  <si>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</si>
  <si>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</si>
  <si>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</si>
  <si>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</si>
  <si>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</si>
  <si>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</si>
  <si>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</si>
  <si>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</si>
  <si>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</si>
  <si>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01</t>
    </r>
  </si>
  <si>
    <r>
      <rPr>
        <sz val="9"/>
        <rFont val="宋体"/>
        <charset val="134"/>
      </rPr>
      <t>0</t>
    </r>
    <r>
      <rPr>
        <sz val="9"/>
        <rFont val="宋体"/>
        <charset val="134"/>
      </rPr>
      <t>2</t>
    </r>
  </si>
  <si>
    <t>工商联（一般行政管理事务）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</si>
  <si>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</si>
  <si>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</si>
  <si>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</si>
  <si>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</si>
  <si>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</si>
  <si>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</si>
  <si>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</si>
  <si>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</si>
  <si>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</si>
  <si>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</si>
  <si>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</si>
  <si>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</si>
  <si>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</si>
  <si>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</si>
  <si>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</si>
  <si>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</si>
  <si>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</si>
  <si>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</si>
  <si>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</si>
  <si>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</si>
  <si>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</si>
  <si>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</si>
  <si>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</si>
  <si>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</si>
  <si>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</si>
  <si>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</si>
  <si>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</si>
  <si>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</si>
  <si>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</si>
  <si>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</si>
  <si>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</si>
  <si>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</si>
  <si>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</si>
  <si>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</si>
  <si>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</si>
  <si>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</si>
  <si>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</si>
  <si>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</si>
  <si>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</si>
  <si>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</si>
  <si>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</si>
  <si>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</si>
  <si>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</si>
  <si>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</si>
  <si>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</si>
  <si>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</si>
  <si>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</si>
  <si>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</si>
  <si>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</si>
  <si>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</si>
  <si>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</si>
  <si>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</si>
  <si>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</si>
  <si>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</si>
  <si>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</si>
  <si>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</si>
  <si>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</si>
  <si>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</si>
  <si>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</si>
  <si>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</si>
  <si>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</si>
  <si>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</si>
  <si>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</si>
  <si>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</si>
  <si>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</si>
  <si>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</si>
  <si>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</si>
  <si>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</si>
  <si>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</si>
  <si>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</si>
  <si>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</si>
  <si>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</si>
  <si>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</si>
  <si>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</si>
  <si>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</si>
  <si>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</si>
  <si>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</si>
  <si>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</si>
  <si>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</si>
  <si>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</si>
  <si>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</si>
  <si>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</si>
  <si>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</si>
  <si>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</si>
  <si>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</si>
  <si>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</si>
  <si>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</si>
  <si>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</si>
  <si>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</si>
  <si>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</si>
  <si>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</si>
  <si>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</si>
  <si>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</si>
  <si>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</si>
  <si>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</si>
  <si>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</si>
  <si>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</si>
  <si>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</si>
  <si>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民主党派及工商联事务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</si>
  <si>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</si>
  <si>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</si>
  <si>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</si>
  <si>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</si>
  <si>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</si>
  <si>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</si>
  <si>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</si>
  <si>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</si>
  <si>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</si>
  <si>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</si>
  <si>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201</t>
  </si>
  <si>
    <t>02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</si>
  <si>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</si>
  <si>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</si>
  <si>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</si>
  <si>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</si>
  <si>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</si>
  <si>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</si>
  <si>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</si>
  <si>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</si>
  <si>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·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</si>
  <si>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</si>
  <si>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</si>
  <si>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</si>
  <si>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</si>
  <si>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</si>
  <si>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</si>
  <si>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</si>
  <si>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</si>
  <si>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</si>
  <si>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</si>
  <si>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</si>
  <si>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</si>
  <si>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</si>
  <si>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</si>
  <si>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工商联一般行政管理事务</t>
  </si>
  <si>
    <t>10.98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</si>
  <si>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</si>
  <si>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</si>
  <si>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</si>
  <si>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</si>
  <si>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</si>
  <si>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</si>
  <si>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</si>
  <si>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</si>
  <si>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</si>
  <si>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</si>
  <si>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</si>
  <si>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</si>
  <si>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</si>
  <si>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</si>
  <si>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</si>
  <si>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</si>
  <si>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</si>
  <si>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</si>
  <si>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</si>
  <si>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区工商业联合会是区工委、管委会联系非公有制经济的桥梁和纽带，承担着引导私营经济发展的职能。一是参政议政，民主监督。二是加强联系，服务企业。三是科学引导，积极教育。四是注重基础，强化党建。</t>
  </si>
  <si>
    <t xml:space="preserve">本部门（单位）年度主要工作任务实现的目标：1.开展“五好”县级工商联建设，加强会员发展、数据信息库建设等基础性工作及商会组织建设；2.各级业务培训及业务考察；3.通过走访调研、座谈会、征求意见会等多种形式，及时反映非公有制人士的意见建议，在参政议政上建言建策；4.多形式、多渠道开展企业融资、人才、信息、经贸交流、中介、法律服务、考察推荐、评先评优等企业服务；5.组织引导企业为“光彩事业”“同心工程”、新农村建设及中心工作服务；6.深入开展“两学一做”和“两学一助”学习教育，持续推进理想信念教育实践活动；7.反映非公有制企业和经济人士利益诉求，维护其合法权益；8.协助市工商联开展全市蓝球比赛，并对接其他工作；9.执委会会议及工作年会；10.协助市工商联开展全市大型企业服务活动；11.对口平江咏生村、龙山开展精准扶贫；12.开展工商联系统工会工作；13.对接区工委、管委会部署中心工作。
</t>
  </si>
  <si>
    <t>本年度内尽量多发展会员、商，并高质量完成各项调研报告。</t>
  </si>
  <si>
    <t>形成社会影响力，吸引更多企业家加入工商联，引导民营企业家精准扶贫，积极参与公益事业。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</si>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</sst>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176" formatCode="#,##0.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.00_);[Red]\(0.00\)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50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53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7" borderId="18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2" borderId="1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5" borderId="1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21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1" fillId="30" borderId="23" applyNumberFormat="0" applyAlignment="0" applyProtection="0">
      <alignment vertical="center"/>
    </xf>
    <xf numFmtId="0" fontId="32" fillId="30" borderId="18" applyNumberFormat="0" applyAlignment="0" applyProtection="0">
      <alignment vertical="center"/>
    </xf>
    <xf numFmtId="0" fontId="34" fillId="33" borderId="2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9" fillId="2" borderId="22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4" fillId="41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6" fillId="46" borderId="3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10" borderId="19" applyNumberFormat="0" applyAlignment="0" applyProtection="0">
      <alignment vertical="center"/>
    </xf>
    <xf numFmtId="0" fontId="19" fillId="6" borderId="26" applyNumberFormat="0" applyFont="0" applyAlignment="0" applyProtection="0">
      <alignment vertical="center"/>
    </xf>
  </cellStyleXfs>
  <cellXfs count="56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6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4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4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6" fontId="1" fillId="3" borderId="3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79" applyFont="1" applyAlignment="1">
      <alignment vertical="center"/>
    </xf>
    <xf numFmtId="0" fontId="7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8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" fontId="2" fillId="0" borderId="1" xfId="79" applyNumberFormat="1" applyFont="1" applyFill="1" applyBorder="1" applyAlignment="1">
      <alignment horizontal="right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9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6" fillId="0" borderId="0" xfId="79" applyFont="1" applyAlignment="1">
      <alignment horizontal="center" vertical="center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176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180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horizontal="center"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6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176" fontId="2" fillId="0" borderId="1" xfId="68" applyNumberFormat="1" applyFont="1" applyFill="1" applyBorder="1" applyAlignment="1" applyProtection="1">
      <alignment horizontal="right" vertical="center" wrapText="1"/>
    </xf>
    <xf numFmtId="178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8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1" fillId="0" borderId="1" xfId="96" applyFont="1" applyFill="1" applyBorder="1" applyAlignment="1">
      <alignment vertical="center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10" fillId="0" borderId="0" xfId="79" applyNumberFormat="1" applyFont="1" applyFill="1" applyAlignment="1" applyProtection="1">
      <alignment vertical="center"/>
    </xf>
    <xf numFmtId="0" fontId="5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1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79" applyNumberFormat="1" applyFont="1" applyFill="1" applyBorder="1" applyAlignment="1">
      <alignment horizontal="center" vertical="center" wrapText="1"/>
    </xf>
    <xf numFmtId="181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9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9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2" fillId="0" borderId="0" xfId="79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80" applyFo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2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77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77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zoomScale="85" zoomScaleNormal="85" topLeftCell="C1" workbookViewId="0">
      <selection activeCell="G30" sqref="G3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7"/>
      <c r="B1" s="358"/>
      <c r="C1" s="358"/>
      <c r="D1" s="358"/>
      <c r="E1" s="358"/>
      <c r="F1" s="6"/>
      <c r="G1" s="6"/>
      <c r="H1" s="545" t="s">
        <v>0</v>
      </c>
    </row>
    <row r="2" ht="20.25" customHeight="1" spans="1:8">
      <c r="A2" s="360" t="s">
        <v>1</v>
      </c>
      <c r="B2" s="360"/>
      <c r="C2" s="360"/>
      <c r="D2" s="360"/>
      <c r="E2" s="360"/>
      <c r="F2" s="360"/>
      <c r="G2" s="360"/>
      <c r="H2" s="360"/>
    </row>
    <row r="3" ht="16.5" customHeight="1" spans="1:8">
      <c r="A3" s="361"/>
      <c r="B3" s="361"/>
      <c r="C3" s="361"/>
      <c r="D3" s="362"/>
      <c r="E3" s="362"/>
      <c r="F3" s="6"/>
      <c r="G3" s="6"/>
      <c r="H3" s="363" t="s">
        <v>2</v>
      </c>
    </row>
    <row r="4" ht="16.5" customHeight="1" spans="1:8">
      <c r="A4" s="364" t="s">
        <v>3</v>
      </c>
      <c r="B4" s="364"/>
      <c r="C4" s="366" t="s">
        <v>4</v>
      </c>
      <c r="D4" s="366"/>
      <c r="E4" s="366"/>
      <c r="F4" s="366"/>
      <c r="G4" s="366"/>
      <c r="H4" s="366"/>
    </row>
    <row r="5" ht="15" customHeight="1" spans="1:8">
      <c r="A5" s="365" t="s">
        <v>5</v>
      </c>
      <c r="B5" s="365" t="s">
        <v>6</v>
      </c>
      <c r="C5" s="366" t="s">
        <v>7</v>
      </c>
      <c r="D5" s="365" t="s">
        <v>6</v>
      </c>
      <c r="E5" s="366" t="s">
        <v>8</v>
      </c>
      <c r="F5" s="365" t="s">
        <v>6</v>
      </c>
      <c r="G5" s="366" t="s">
        <v>9</v>
      </c>
      <c r="H5" s="365" t="s">
        <v>6</v>
      </c>
    </row>
    <row r="6" s="79" customFormat="1" ht="15" customHeight="1" spans="1:8">
      <c r="A6" s="551" t="s">
        <v>10</v>
      </c>
      <c r="B6" s="368">
        <v>162.29</v>
      </c>
      <c r="C6" s="367" t="s">
        <v>11</v>
      </c>
      <c r="D6" s="368">
        <v>10.98</v>
      </c>
      <c r="E6" s="551" t="s">
        <v>12</v>
      </c>
      <c r="F6" s="368">
        <v>10.98</v>
      </c>
      <c r="G6" s="370" t="s">
        <v>13</v>
      </c>
      <c r="H6" s="552"/>
    </row>
    <row r="7" s="79" customFormat="1" ht="15" customHeight="1" spans="1:8">
      <c r="A7" s="367" t="s">
        <v>14</v>
      </c>
      <c r="B7" s="368">
        <v>162.29</v>
      </c>
      <c r="C7" s="370" t="s">
        <v>15</v>
      </c>
      <c r="D7" s="368"/>
      <c r="E7" s="367" t="s">
        <v>16</v>
      </c>
      <c r="F7" s="368"/>
      <c r="G7" s="370" t="s">
        <v>17</v>
      </c>
      <c r="H7" s="552">
        <v>10.98</v>
      </c>
    </row>
    <row r="8" s="79" customFormat="1" ht="15" customHeight="1" spans="1:8">
      <c r="A8" s="367" t="s">
        <v>18</v>
      </c>
      <c r="B8" s="368"/>
      <c r="C8" s="367" t="s">
        <v>19</v>
      </c>
      <c r="D8" s="368"/>
      <c r="E8" s="367" t="s">
        <v>20</v>
      </c>
      <c r="F8" s="368"/>
      <c r="G8" s="370" t="s">
        <v>21</v>
      </c>
      <c r="H8" s="552"/>
    </row>
    <row r="9" s="79" customFormat="1" ht="15" customHeight="1" spans="1:8">
      <c r="A9" s="551" t="s">
        <v>22</v>
      </c>
      <c r="B9" s="368"/>
      <c r="C9" s="367" t="s">
        <v>23</v>
      </c>
      <c r="D9" s="368"/>
      <c r="E9" s="367" t="s">
        <v>24</v>
      </c>
      <c r="F9" s="368"/>
      <c r="G9" s="370" t="s">
        <v>25</v>
      </c>
      <c r="H9" s="552"/>
    </row>
    <row r="10" s="79" customFormat="1" ht="15" customHeight="1" spans="1:8">
      <c r="A10" s="551" t="s">
        <v>26</v>
      </c>
      <c r="B10" s="368"/>
      <c r="C10" s="367" t="s">
        <v>27</v>
      </c>
      <c r="D10" s="368"/>
      <c r="E10" s="551" t="s">
        <v>28</v>
      </c>
      <c r="F10" s="368"/>
      <c r="G10" s="370" t="s">
        <v>29</v>
      </c>
      <c r="H10" s="552"/>
    </row>
    <row r="11" s="79" customFormat="1" ht="15" customHeight="1" spans="1:8">
      <c r="A11" s="551" t="s">
        <v>30</v>
      </c>
      <c r="B11" s="368"/>
      <c r="C11" s="367" t="s">
        <v>31</v>
      </c>
      <c r="D11" s="368"/>
      <c r="E11" s="553" t="s">
        <v>32</v>
      </c>
      <c r="F11" s="368"/>
      <c r="G11" s="370" t="s">
        <v>33</v>
      </c>
      <c r="H11" s="552"/>
    </row>
    <row r="12" s="79" customFormat="1" ht="15" customHeight="1" spans="1:8">
      <c r="A12" s="551" t="s">
        <v>34</v>
      </c>
      <c r="B12" s="368"/>
      <c r="C12" s="367" t="s">
        <v>35</v>
      </c>
      <c r="D12" s="368"/>
      <c r="E12" s="553" t="s">
        <v>36</v>
      </c>
      <c r="F12" s="368"/>
      <c r="G12" s="370" t="s">
        <v>37</v>
      </c>
      <c r="H12" s="552"/>
    </row>
    <row r="13" s="79" customFormat="1" ht="15" customHeight="1" spans="1:8">
      <c r="A13" s="551" t="s">
        <v>38</v>
      </c>
      <c r="B13" s="368">
        <v>0</v>
      </c>
      <c r="C13" s="367" t="s">
        <v>39</v>
      </c>
      <c r="D13" s="368"/>
      <c r="E13" s="553" t="s">
        <v>40</v>
      </c>
      <c r="F13" s="368">
        <v>0</v>
      </c>
      <c r="G13" s="370" t="s">
        <v>41</v>
      </c>
      <c r="H13" s="552"/>
    </row>
    <row r="14" s="79" customFormat="1" ht="15" customHeight="1" spans="1:8">
      <c r="A14" s="551" t="s">
        <v>42</v>
      </c>
      <c r="B14" s="368">
        <v>0</v>
      </c>
      <c r="C14" s="367" t="s">
        <v>43</v>
      </c>
      <c r="D14" s="368"/>
      <c r="E14" s="553" t="s">
        <v>44</v>
      </c>
      <c r="F14" s="368">
        <v>0</v>
      </c>
      <c r="G14" s="370" t="s">
        <v>45</v>
      </c>
      <c r="H14" s="552"/>
    </row>
    <row r="15" s="79" customFormat="1" ht="15" customHeight="1" spans="1:8">
      <c r="A15" s="367"/>
      <c r="B15" s="368"/>
      <c r="C15" s="367" t="s">
        <v>46</v>
      </c>
      <c r="D15" s="368"/>
      <c r="E15" s="553" t="s">
        <v>47</v>
      </c>
      <c r="F15" s="368">
        <v>0</v>
      </c>
      <c r="G15" s="370" t="s">
        <v>48</v>
      </c>
      <c r="H15" s="552"/>
    </row>
    <row r="16" s="79" customFormat="1" ht="15" customHeight="1" spans="1:8">
      <c r="A16" s="371"/>
      <c r="B16" s="368"/>
      <c r="C16" s="367" t="s">
        <v>49</v>
      </c>
      <c r="D16" s="368"/>
      <c r="E16" s="553" t="s">
        <v>50</v>
      </c>
      <c r="F16" s="368">
        <v>0</v>
      </c>
      <c r="G16" s="370" t="s">
        <v>51</v>
      </c>
      <c r="H16" s="552"/>
    </row>
    <row r="17" s="79" customFormat="1" ht="15" customHeight="1" spans="1:8">
      <c r="A17" s="367"/>
      <c r="B17" s="368"/>
      <c r="C17" s="367" t="s">
        <v>52</v>
      </c>
      <c r="D17" s="368"/>
      <c r="E17" s="553" t="s">
        <v>53</v>
      </c>
      <c r="F17" s="368">
        <v>0</v>
      </c>
      <c r="G17" s="370" t="s">
        <v>54</v>
      </c>
      <c r="H17" s="552">
        <v>0</v>
      </c>
    </row>
    <row r="18" s="79" customFormat="1" ht="15" customHeight="1" spans="1:8">
      <c r="A18" s="367"/>
      <c r="B18" s="368"/>
      <c r="C18" s="372" t="s">
        <v>55</v>
      </c>
      <c r="D18" s="368"/>
      <c r="E18" s="551" t="s">
        <v>56</v>
      </c>
      <c r="F18" s="368">
        <v>0</v>
      </c>
      <c r="G18" s="370" t="s">
        <v>57</v>
      </c>
      <c r="H18" s="552">
        <v>0</v>
      </c>
    </row>
    <row r="19" s="79" customFormat="1" ht="15" customHeight="1" spans="1:8">
      <c r="A19" s="371"/>
      <c r="B19" s="368"/>
      <c r="C19" s="372" t="s">
        <v>58</v>
      </c>
      <c r="D19" s="368"/>
      <c r="E19" s="551" t="s">
        <v>59</v>
      </c>
      <c r="F19" s="368">
        <v>0</v>
      </c>
      <c r="G19" s="370" t="s">
        <v>60</v>
      </c>
      <c r="H19" s="552">
        <v>0</v>
      </c>
    </row>
    <row r="20" s="79" customFormat="1" ht="15.75" customHeight="1" spans="1:8">
      <c r="A20" s="371"/>
      <c r="B20" s="368"/>
      <c r="C20" s="372" t="s">
        <v>61</v>
      </c>
      <c r="D20" s="368"/>
      <c r="E20" s="551" t="s">
        <v>62</v>
      </c>
      <c r="F20" s="368">
        <v>0</v>
      </c>
      <c r="G20" s="370" t="s">
        <v>63</v>
      </c>
      <c r="H20" s="552">
        <v>0</v>
      </c>
    </row>
    <row r="21" s="79" customFormat="1" ht="15" customHeight="1" spans="1:8">
      <c r="A21" s="367"/>
      <c r="B21" s="368"/>
      <c r="C21" s="372" t="s">
        <v>64</v>
      </c>
      <c r="D21" s="368"/>
      <c r="E21" s="367"/>
      <c r="F21" s="368"/>
      <c r="G21" s="370"/>
      <c r="H21" s="552"/>
    </row>
    <row r="22" s="79" customFormat="1" ht="15" customHeight="1" spans="1:8">
      <c r="A22" s="367"/>
      <c r="B22" s="368"/>
      <c r="C22" s="372" t="s">
        <v>65</v>
      </c>
      <c r="D22" s="368"/>
      <c r="E22" s="367"/>
      <c r="F22" s="368"/>
      <c r="G22" s="370"/>
      <c r="H22" s="552"/>
    </row>
    <row r="23" s="79" customFormat="1" ht="15" customHeight="1" spans="1:8">
      <c r="A23" s="367"/>
      <c r="B23" s="368"/>
      <c r="C23" s="372" t="s">
        <v>66</v>
      </c>
      <c r="D23" s="368"/>
      <c r="E23" s="367"/>
      <c r="F23" s="368"/>
      <c r="G23" s="370"/>
      <c r="H23" s="552"/>
    </row>
    <row r="24" s="79" customFormat="1" ht="15" customHeight="1" spans="1:8">
      <c r="A24" s="367"/>
      <c r="B24" s="368"/>
      <c r="C24" s="372" t="s">
        <v>67</v>
      </c>
      <c r="D24" s="368"/>
      <c r="E24" s="367"/>
      <c r="F24" s="368"/>
      <c r="G24" s="370"/>
      <c r="H24" s="552"/>
    </row>
    <row r="25" s="79" customFormat="1" ht="15" customHeight="1" spans="1:8">
      <c r="A25" s="367"/>
      <c r="B25" s="368"/>
      <c r="C25" s="372" t="s">
        <v>68</v>
      </c>
      <c r="D25" s="368"/>
      <c r="E25" s="367"/>
      <c r="F25" s="368"/>
      <c r="G25" s="370"/>
      <c r="H25" s="552"/>
    </row>
    <row r="26" s="79" customFormat="1" ht="15" customHeight="1" spans="1:8">
      <c r="A26" s="554" t="s">
        <v>69</v>
      </c>
      <c r="B26" s="555">
        <f>B6+B9+B10+B11+B12+B13+B14</f>
        <v>162.29</v>
      </c>
      <c r="C26" s="554" t="s">
        <v>70</v>
      </c>
      <c r="D26" s="555">
        <f>SUM(D6:D25)</f>
        <v>10.98</v>
      </c>
      <c r="E26" s="554" t="s">
        <v>70</v>
      </c>
      <c r="F26" s="555">
        <f>F6+F10+F18+F19+F20</f>
        <v>10.98</v>
      </c>
      <c r="G26" s="556" t="s">
        <v>71</v>
      </c>
      <c r="H26" s="557">
        <f>SUM(H6:H20)</f>
        <v>10.98</v>
      </c>
    </row>
    <row r="27" s="79" customFormat="1" ht="15" customHeight="1" spans="1:8">
      <c r="A27" s="551" t="s">
        <v>72</v>
      </c>
      <c r="B27" s="368">
        <v>0</v>
      </c>
      <c r="C27" s="367"/>
      <c r="D27" s="368"/>
      <c r="E27" s="367"/>
      <c r="F27" s="368"/>
      <c r="G27" s="558"/>
      <c r="H27" s="552"/>
    </row>
    <row r="28" s="79" customFormat="1" ht="13.5" customHeight="1" spans="1:8">
      <c r="A28" s="554" t="s">
        <v>73</v>
      </c>
      <c r="B28" s="555">
        <f>B26+B27</f>
        <v>162.29</v>
      </c>
      <c r="C28" s="554" t="s">
        <v>74</v>
      </c>
      <c r="D28" s="555">
        <f>D26</f>
        <v>10.98</v>
      </c>
      <c r="E28" s="554" t="s">
        <v>74</v>
      </c>
      <c r="F28" s="555">
        <f>F26</f>
        <v>10.98</v>
      </c>
      <c r="G28" s="556" t="s">
        <v>74</v>
      </c>
      <c r="H28" s="557">
        <f>H26</f>
        <v>10.98</v>
      </c>
    </row>
    <row r="29" spans="1:8">
      <c r="A29" s="559"/>
      <c r="B29" s="559"/>
      <c r="C29" s="559"/>
      <c r="D29" s="559"/>
      <c r="E29" s="559"/>
      <c r="F29" s="55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zoomScale="85" zoomScaleNormal="85" workbookViewId="0">
      <selection activeCell="F9" sqref="F9"/>
    </sheetView>
  </sheetViews>
  <sheetFormatPr defaultColWidth="9" defaultRowHeight="23.1" customHeight="1"/>
  <cols>
    <col min="1" max="3" width="3.625" style="376" customWidth="1"/>
    <col min="4" max="4" width="11.125" style="376" customWidth="1"/>
    <col min="5" max="5" width="22.875" style="376" customWidth="1"/>
    <col min="6" max="6" width="12.125" style="376" customWidth="1"/>
    <col min="7" max="12" width="10.375" style="376" customWidth="1"/>
    <col min="13" max="246" width="6.75" style="376" customWidth="1"/>
    <col min="247" max="251" width="6.75" style="377" customWidth="1"/>
    <col min="252" max="252" width="6.875" style="378" customWidth="1"/>
    <col min="253" max="16384" width="9" style="378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4" t="s">
        <v>203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9" t="s">
        <v>204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5" t="s">
        <v>77</v>
      </c>
      <c r="L3" s="39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0" t="s">
        <v>97</v>
      </c>
      <c r="B4" s="380"/>
      <c r="C4" s="381"/>
      <c r="D4" s="382" t="s">
        <v>131</v>
      </c>
      <c r="E4" s="383" t="s">
        <v>98</v>
      </c>
      <c r="F4" s="382" t="s">
        <v>171</v>
      </c>
      <c r="G4" s="384" t="s">
        <v>205</v>
      </c>
      <c r="H4" s="382" t="s">
        <v>206</v>
      </c>
      <c r="I4" s="382" t="s">
        <v>207</v>
      </c>
      <c r="J4" s="382" t="s">
        <v>208</v>
      </c>
      <c r="K4" s="382" t="s">
        <v>209</v>
      </c>
      <c r="L4" s="382" t="s">
        <v>192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2" t="s">
        <v>100</v>
      </c>
      <c r="B5" s="385" t="s">
        <v>101</v>
      </c>
      <c r="C5" s="383" t="s">
        <v>102</v>
      </c>
      <c r="D5" s="382"/>
      <c r="E5" s="383"/>
      <c r="F5" s="382"/>
      <c r="G5" s="384"/>
      <c r="H5" s="382"/>
      <c r="I5" s="382"/>
      <c r="J5" s="382"/>
      <c r="K5" s="382"/>
      <c r="L5" s="38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2"/>
      <c r="B6" s="385"/>
      <c r="C6" s="383"/>
      <c r="D6" s="382"/>
      <c r="E6" s="383"/>
      <c r="F6" s="382"/>
      <c r="G6" s="384"/>
      <c r="H6" s="382"/>
      <c r="I6" s="382"/>
      <c r="J6" s="382"/>
      <c r="K6" s="382"/>
      <c r="L6" s="382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6" t="s">
        <v>92</v>
      </c>
      <c r="B7" s="386" t="s">
        <v>92</v>
      </c>
      <c r="C7" s="386" t="s">
        <v>92</v>
      </c>
      <c r="D7" s="386" t="s">
        <v>92</v>
      </c>
      <c r="E7" s="386" t="s">
        <v>92</v>
      </c>
      <c r="F7" s="386">
        <v>1</v>
      </c>
      <c r="G7" s="386">
        <v>2</v>
      </c>
      <c r="H7" s="386">
        <v>3</v>
      </c>
      <c r="I7" s="386">
        <v>4</v>
      </c>
      <c r="J7" s="386">
        <v>5</v>
      </c>
      <c r="K7" s="386">
        <v>6</v>
      </c>
      <c r="L7" s="386">
        <v>7</v>
      </c>
      <c r="M7" s="393"/>
      <c r="N7" s="39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5" customFormat="1" ht="23.25" customHeight="1" spans="1:251">
      <c r="A8" s="387"/>
      <c r="B8" s="387"/>
      <c r="C8" s="388"/>
      <c r="D8" s="389"/>
      <c r="E8" s="390" t="s">
        <v>210</v>
      </c>
      <c r="F8" s="391"/>
      <c r="G8" s="391"/>
      <c r="H8" s="392"/>
      <c r="I8" s="391"/>
      <c r="J8" s="391"/>
      <c r="K8" s="391"/>
      <c r="L8" s="392"/>
      <c r="M8" s="393"/>
      <c r="N8" s="397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3"/>
      <c r="AC8" s="393"/>
      <c r="AD8" s="393"/>
      <c r="AE8" s="393"/>
      <c r="AF8" s="393"/>
      <c r="AG8" s="393"/>
      <c r="AH8" s="393"/>
      <c r="AI8" s="393"/>
      <c r="AJ8" s="393"/>
      <c r="AK8" s="393"/>
      <c r="AL8" s="393"/>
      <c r="AM8" s="393"/>
      <c r="AN8" s="393"/>
      <c r="AO8" s="393"/>
      <c r="AP8" s="393"/>
      <c r="AQ8" s="393"/>
      <c r="AR8" s="393"/>
      <c r="AS8" s="393"/>
      <c r="AT8" s="393"/>
      <c r="AU8" s="393"/>
      <c r="AV8" s="393"/>
      <c r="AW8" s="393"/>
      <c r="AX8" s="393"/>
      <c r="AY8" s="393"/>
      <c r="AZ8" s="393"/>
      <c r="BA8" s="393"/>
      <c r="BB8" s="393"/>
      <c r="BC8" s="393"/>
      <c r="BD8" s="393"/>
      <c r="BE8" s="393"/>
      <c r="BF8" s="393"/>
      <c r="BG8" s="393"/>
      <c r="BH8" s="393"/>
      <c r="BI8" s="393"/>
      <c r="BJ8" s="393"/>
      <c r="BK8" s="393"/>
      <c r="BL8" s="393"/>
      <c r="BM8" s="393"/>
      <c r="BN8" s="393"/>
      <c r="BO8" s="393"/>
      <c r="BP8" s="393"/>
      <c r="BQ8" s="393"/>
      <c r="BR8" s="393"/>
      <c r="BS8" s="393"/>
      <c r="BT8" s="393"/>
      <c r="BU8" s="393"/>
      <c r="BV8" s="393"/>
      <c r="BW8" s="393"/>
      <c r="BX8" s="393"/>
      <c r="BY8" s="393"/>
      <c r="BZ8" s="393"/>
      <c r="CA8" s="393"/>
      <c r="CB8" s="393"/>
      <c r="CC8" s="393"/>
      <c r="CD8" s="393"/>
      <c r="CE8" s="393"/>
      <c r="CF8" s="393"/>
      <c r="CG8" s="393"/>
      <c r="CH8" s="393"/>
      <c r="CI8" s="393"/>
      <c r="CJ8" s="393"/>
      <c r="CK8" s="393"/>
      <c r="CL8" s="393"/>
      <c r="CM8" s="393"/>
      <c r="CN8" s="393"/>
      <c r="CO8" s="393"/>
      <c r="CP8" s="393"/>
      <c r="CQ8" s="393"/>
      <c r="CR8" s="393"/>
      <c r="CS8" s="393"/>
      <c r="CT8" s="393"/>
      <c r="CU8" s="393"/>
      <c r="CV8" s="393"/>
      <c r="CW8" s="393"/>
      <c r="CX8" s="393"/>
      <c r="CY8" s="393"/>
      <c r="CZ8" s="393"/>
      <c r="DA8" s="393"/>
      <c r="DB8" s="393"/>
      <c r="DC8" s="393"/>
      <c r="DD8" s="393"/>
      <c r="DE8" s="393"/>
      <c r="DF8" s="393"/>
      <c r="DG8" s="393"/>
      <c r="DH8" s="393"/>
      <c r="DI8" s="393"/>
      <c r="DJ8" s="393"/>
      <c r="DK8" s="393"/>
      <c r="DL8" s="393"/>
      <c r="DM8" s="393"/>
      <c r="DN8" s="393"/>
      <c r="DO8" s="393"/>
      <c r="DP8" s="393"/>
      <c r="DQ8" s="393"/>
      <c r="DR8" s="393"/>
      <c r="DS8" s="393"/>
      <c r="DT8" s="393"/>
      <c r="DU8" s="393"/>
      <c r="DV8" s="393"/>
      <c r="DW8" s="393"/>
      <c r="DX8" s="393"/>
      <c r="DY8" s="393"/>
      <c r="DZ8" s="393"/>
      <c r="EA8" s="393"/>
      <c r="EB8" s="393"/>
      <c r="EC8" s="393"/>
      <c r="ED8" s="393"/>
      <c r="EE8" s="393"/>
      <c r="EF8" s="393"/>
      <c r="EG8" s="393"/>
      <c r="EH8" s="393"/>
      <c r="EI8" s="393"/>
      <c r="EJ8" s="393"/>
      <c r="EK8" s="393"/>
      <c r="EL8" s="393"/>
      <c r="EM8" s="393"/>
      <c r="EN8" s="393"/>
      <c r="EO8" s="393"/>
      <c r="EP8" s="393"/>
      <c r="EQ8" s="393"/>
      <c r="ER8" s="393"/>
      <c r="ES8" s="393"/>
      <c r="ET8" s="393"/>
      <c r="EU8" s="393"/>
      <c r="EV8" s="393"/>
      <c r="EW8" s="393"/>
      <c r="EX8" s="393"/>
      <c r="EY8" s="393"/>
      <c r="EZ8" s="393"/>
      <c r="FA8" s="393"/>
      <c r="FB8" s="393"/>
      <c r="FC8" s="393"/>
      <c r="FD8" s="393"/>
      <c r="FE8" s="393"/>
      <c r="FF8" s="393"/>
      <c r="FG8" s="393"/>
      <c r="FH8" s="393"/>
      <c r="FI8" s="393"/>
      <c r="FJ8" s="393"/>
      <c r="FK8" s="393"/>
      <c r="FL8" s="393"/>
      <c r="FM8" s="393"/>
      <c r="FN8" s="393"/>
      <c r="FO8" s="393"/>
      <c r="FP8" s="393"/>
      <c r="FQ8" s="393"/>
      <c r="FR8" s="393"/>
      <c r="FS8" s="393"/>
      <c r="FT8" s="393"/>
      <c r="FU8" s="393"/>
      <c r="FV8" s="393"/>
      <c r="FW8" s="393"/>
      <c r="FX8" s="393"/>
      <c r="FY8" s="393"/>
      <c r="FZ8" s="393"/>
      <c r="GA8" s="393"/>
      <c r="GB8" s="393"/>
      <c r="GC8" s="393"/>
      <c r="GD8" s="393"/>
      <c r="GE8" s="393"/>
      <c r="GF8" s="393"/>
      <c r="GG8" s="393"/>
      <c r="GH8" s="393"/>
      <c r="GI8" s="393"/>
      <c r="GJ8" s="393"/>
      <c r="GK8" s="393"/>
      <c r="GL8" s="393"/>
      <c r="GM8" s="393"/>
      <c r="GN8" s="393"/>
      <c r="GO8" s="393"/>
      <c r="GP8" s="393"/>
      <c r="GQ8" s="393"/>
      <c r="GR8" s="393"/>
      <c r="GS8" s="393"/>
      <c r="GT8" s="393"/>
      <c r="GU8" s="393"/>
      <c r="GV8" s="393"/>
      <c r="GW8" s="393"/>
      <c r="GX8" s="393"/>
      <c r="GY8" s="393"/>
      <c r="GZ8" s="393"/>
      <c r="HA8" s="393"/>
      <c r="HB8" s="393"/>
      <c r="HC8" s="393"/>
      <c r="HD8" s="393"/>
      <c r="HE8" s="393"/>
      <c r="HF8" s="393"/>
      <c r="HG8" s="393"/>
      <c r="HH8" s="393"/>
      <c r="HI8" s="393"/>
      <c r="HJ8" s="393"/>
      <c r="HK8" s="393"/>
      <c r="HL8" s="393"/>
      <c r="HM8" s="393"/>
      <c r="HN8" s="393"/>
      <c r="HO8" s="393"/>
      <c r="HP8" s="393"/>
      <c r="HQ8" s="393"/>
      <c r="HR8" s="393"/>
      <c r="HS8" s="393"/>
      <c r="HT8" s="393"/>
      <c r="HU8" s="393"/>
      <c r="HV8" s="393"/>
      <c r="HW8" s="393"/>
      <c r="HX8" s="393"/>
      <c r="HY8" s="393"/>
      <c r="HZ8" s="393"/>
      <c r="IA8" s="393"/>
      <c r="IB8" s="393"/>
      <c r="IC8" s="393"/>
      <c r="ID8" s="393"/>
      <c r="IE8" s="393"/>
      <c r="IF8" s="393"/>
      <c r="IG8" s="393"/>
      <c r="IH8" s="393"/>
      <c r="II8" s="393"/>
      <c r="IJ8" s="393"/>
      <c r="IK8" s="393"/>
      <c r="IL8" s="393"/>
      <c r="IM8" s="398"/>
      <c r="IN8" s="398"/>
      <c r="IO8" s="398"/>
      <c r="IP8" s="398"/>
      <c r="IQ8" s="398"/>
    </row>
    <row r="9" ht="23.25" customHeight="1" spans="1:251">
      <c r="A9" s="387"/>
      <c r="B9" s="387"/>
      <c r="C9" s="388"/>
      <c r="D9" s="389"/>
      <c r="E9" s="390"/>
      <c r="F9" s="391"/>
      <c r="G9" s="391"/>
      <c r="H9" s="392"/>
      <c r="I9" s="391"/>
      <c r="J9" s="391"/>
      <c r="K9" s="391"/>
      <c r="L9" s="392"/>
      <c r="M9" s="39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7"/>
      <c r="B10" s="387"/>
      <c r="C10" s="388"/>
      <c r="D10" s="389"/>
      <c r="E10" s="390"/>
      <c r="F10" s="391"/>
      <c r="G10" s="391"/>
      <c r="H10" s="392"/>
      <c r="I10" s="391"/>
      <c r="J10" s="391"/>
      <c r="K10" s="391"/>
      <c r="L10" s="392"/>
      <c r="M10" s="397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3"/>
      <c r="B11" s="393"/>
      <c r="C11" s="393"/>
      <c r="D11" s="393"/>
      <c r="E11" s="393"/>
      <c r="F11" s="393"/>
      <c r="G11" s="6"/>
      <c r="H11" s="393"/>
      <c r="I11" s="393"/>
      <c r="J11" s="393"/>
      <c r="K11" s="393"/>
      <c r="L11" s="393"/>
      <c r="M11" s="39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3"/>
      <c r="B12" s="393"/>
      <c r="C12" s="393"/>
      <c r="D12" s="393"/>
      <c r="E12" s="393"/>
      <c r="F12" s="393"/>
      <c r="G12" s="6"/>
      <c r="H12" s="393"/>
      <c r="I12" s="393"/>
      <c r="J12" s="393"/>
      <c r="K12" s="393"/>
      <c r="L12" s="393"/>
      <c r="M12" s="39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3"/>
      <c r="B13" s="6"/>
      <c r="C13" s="6"/>
      <c r="D13" s="6"/>
      <c r="E13" s="393"/>
      <c r="F13" s="393"/>
      <c r="G13" s="6"/>
      <c r="H13" s="393"/>
      <c r="I13" s="393"/>
      <c r="J13" s="393"/>
      <c r="K13" s="393"/>
      <c r="L13" s="393"/>
      <c r="M13" s="39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3"/>
      <c r="B14" s="6"/>
      <c r="C14" s="6"/>
      <c r="D14" s="6"/>
      <c r="E14" s="6"/>
      <c r="F14" s="6"/>
      <c r="G14" s="6"/>
      <c r="H14" s="393"/>
      <c r="I14" s="393"/>
      <c r="J14" s="393"/>
      <c r="K14" s="393"/>
      <c r="L14" s="393"/>
      <c r="M14" s="39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3"/>
      <c r="I15" s="393"/>
      <c r="J15" s="393"/>
      <c r="K15" s="393"/>
      <c r="L15" s="393"/>
      <c r="M15" s="39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3"/>
      <c r="I16" s="393"/>
      <c r="J16" s="393"/>
      <c r="K16" s="393"/>
      <c r="L16" s="6"/>
      <c r="M16" s="39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3"/>
      <c r="I17" s="6"/>
      <c r="J17" s="6"/>
      <c r="K17" s="6"/>
      <c r="L17" s="6"/>
      <c r="M17" s="39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4" sqref="F4:K4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211</v>
      </c>
    </row>
    <row r="2" ht="27" customHeight="1" spans="1:11">
      <c r="A2" s="124" t="s">
        <v>212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5" t="s">
        <v>97</v>
      </c>
      <c r="B4" s="245"/>
      <c r="C4" s="245"/>
      <c r="D4" s="86" t="s">
        <v>195</v>
      </c>
      <c r="E4" s="86" t="s">
        <v>132</v>
      </c>
      <c r="F4" s="86" t="s">
        <v>118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213</v>
      </c>
      <c r="H5" s="86" t="s">
        <v>209</v>
      </c>
      <c r="I5" s="86" t="s">
        <v>214</v>
      </c>
      <c r="J5" s="86" t="s">
        <v>215</v>
      </c>
      <c r="K5" s="86" t="s">
        <v>216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125"/>
      <c r="B7" s="125"/>
      <c r="C7" s="125"/>
      <c r="D7" s="125"/>
      <c r="E7" s="126" t="s">
        <v>210</v>
      </c>
      <c r="F7" s="246"/>
      <c r="G7" s="246"/>
      <c r="H7" s="246"/>
      <c r="I7" s="246"/>
      <c r="J7" s="246"/>
      <c r="K7" s="246"/>
    </row>
    <row r="8" ht="24.75" customHeight="1" spans="1:11">
      <c r="A8" s="125"/>
      <c r="B8" s="125"/>
      <c r="C8" s="125"/>
      <c r="D8" s="125"/>
      <c r="E8" s="126"/>
      <c r="F8" s="246"/>
      <c r="G8" s="246"/>
      <c r="H8" s="246"/>
      <c r="I8" s="246"/>
      <c r="J8" s="246"/>
      <c r="K8" s="246"/>
    </row>
    <row r="9" ht="48.75" customHeight="1" spans="1:11">
      <c r="A9" s="125"/>
      <c r="B9" s="125"/>
      <c r="C9" s="125"/>
      <c r="D9" s="125"/>
      <c r="E9" s="126"/>
      <c r="F9" s="246"/>
      <c r="G9" s="246"/>
      <c r="H9" s="246"/>
      <c r="I9" s="246"/>
      <c r="J9" s="246"/>
      <c r="K9" s="24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zoomScale="85" zoomScaleNormal="85" workbookViewId="0">
      <selection activeCell="K37" sqref="K3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7"/>
      <c r="B1" s="358"/>
      <c r="C1" s="358"/>
      <c r="D1" s="358"/>
      <c r="E1" s="358"/>
      <c r="F1" s="359" t="s">
        <v>217</v>
      </c>
    </row>
    <row r="2" ht="24" customHeight="1" spans="1:6">
      <c r="A2" s="360" t="s">
        <v>218</v>
      </c>
      <c r="B2" s="360"/>
      <c r="C2" s="360"/>
      <c r="D2" s="360"/>
      <c r="E2" s="360"/>
      <c r="F2" s="360"/>
    </row>
    <row r="3" customHeight="1" spans="1:6">
      <c r="A3" s="361"/>
      <c r="B3" s="361"/>
      <c r="C3" s="361"/>
      <c r="D3" s="362"/>
      <c r="E3" s="362"/>
      <c r="F3" s="363" t="s">
        <v>2</v>
      </c>
    </row>
    <row r="4" ht="17.25" customHeight="1" spans="1:6">
      <c r="A4" s="364" t="s">
        <v>3</v>
      </c>
      <c r="B4" s="364"/>
      <c r="C4" s="364" t="s">
        <v>4</v>
      </c>
      <c r="D4" s="364"/>
      <c r="E4" s="364"/>
      <c r="F4" s="364"/>
    </row>
    <row r="5" ht="17.25" customHeight="1" spans="1:6">
      <c r="A5" s="365" t="s">
        <v>5</v>
      </c>
      <c r="B5" s="365" t="s">
        <v>6</v>
      </c>
      <c r="C5" s="366" t="s">
        <v>5</v>
      </c>
      <c r="D5" s="365" t="s">
        <v>80</v>
      </c>
      <c r="E5" s="366" t="s">
        <v>219</v>
      </c>
      <c r="F5" s="365" t="s">
        <v>220</v>
      </c>
    </row>
    <row r="6" s="79" customFormat="1" ht="15" customHeight="1" spans="1:6">
      <c r="A6" s="367" t="s">
        <v>221</v>
      </c>
      <c r="B6" s="368">
        <v>10.98</v>
      </c>
      <c r="C6" s="367" t="s">
        <v>11</v>
      </c>
      <c r="D6" s="369">
        <v>10.98</v>
      </c>
      <c r="E6" s="369">
        <v>10.98</v>
      </c>
      <c r="F6" s="369">
        <v>0</v>
      </c>
    </row>
    <row r="7" s="79" customFormat="1" ht="15" customHeight="1" spans="1:6">
      <c r="A7" s="367" t="s">
        <v>222</v>
      </c>
      <c r="B7" s="368">
        <v>10.98</v>
      </c>
      <c r="C7" s="370" t="s">
        <v>15</v>
      </c>
      <c r="D7" s="369">
        <f t="shared" ref="D7:D25" si="0">E7+F7</f>
        <v>0</v>
      </c>
      <c r="E7" s="369"/>
      <c r="F7" s="369">
        <v>0</v>
      </c>
    </row>
    <row r="8" s="79" customFormat="1" ht="15" customHeight="1" spans="1:6">
      <c r="A8" s="367" t="s">
        <v>18</v>
      </c>
      <c r="B8" s="368"/>
      <c r="C8" s="367" t="s">
        <v>19</v>
      </c>
      <c r="D8" s="369">
        <f t="shared" si="0"/>
        <v>0</v>
      </c>
      <c r="E8" s="369"/>
      <c r="F8" s="369">
        <v>0</v>
      </c>
    </row>
    <row r="9" s="79" customFormat="1" ht="15" customHeight="1" spans="1:6">
      <c r="A9" s="367" t="s">
        <v>223</v>
      </c>
      <c r="B9" s="368">
        <v>0</v>
      </c>
      <c r="C9" s="367" t="s">
        <v>23</v>
      </c>
      <c r="D9" s="369">
        <f t="shared" si="0"/>
        <v>0</v>
      </c>
      <c r="E9" s="369"/>
      <c r="F9" s="369">
        <v>0</v>
      </c>
    </row>
    <row r="10" s="79" customFormat="1" ht="15" customHeight="1" spans="1:6">
      <c r="A10" s="367"/>
      <c r="B10" s="368"/>
      <c r="C10" s="367" t="s">
        <v>27</v>
      </c>
      <c r="D10" s="369">
        <f t="shared" si="0"/>
        <v>0</v>
      </c>
      <c r="E10" s="369"/>
      <c r="F10" s="369">
        <v>0</v>
      </c>
    </row>
    <row r="11" s="79" customFormat="1" ht="15" customHeight="1" spans="1:6">
      <c r="A11" s="367"/>
      <c r="B11" s="368"/>
      <c r="C11" s="367" t="s">
        <v>31</v>
      </c>
      <c r="D11" s="369">
        <f t="shared" si="0"/>
        <v>0</v>
      </c>
      <c r="E11" s="369"/>
      <c r="F11" s="369">
        <v>0</v>
      </c>
    </row>
    <row r="12" s="79" customFormat="1" ht="15" customHeight="1" spans="1:6">
      <c r="A12" s="367"/>
      <c r="B12" s="368"/>
      <c r="C12" s="367" t="s">
        <v>35</v>
      </c>
      <c r="D12" s="369">
        <f t="shared" si="0"/>
        <v>0</v>
      </c>
      <c r="E12" s="369"/>
      <c r="F12" s="369">
        <v>0</v>
      </c>
    </row>
    <row r="13" s="79" customFormat="1" ht="15" customHeight="1" spans="1:6">
      <c r="A13" s="367"/>
      <c r="B13" s="368"/>
      <c r="C13" s="367" t="s">
        <v>39</v>
      </c>
      <c r="D13" s="369">
        <f t="shared" si="0"/>
        <v>0</v>
      </c>
      <c r="E13" s="369"/>
      <c r="F13" s="369">
        <v>0</v>
      </c>
    </row>
    <row r="14" s="79" customFormat="1" ht="15" customHeight="1" spans="1:6">
      <c r="A14" s="371"/>
      <c r="B14" s="368"/>
      <c r="C14" s="367" t="s">
        <v>43</v>
      </c>
      <c r="D14" s="369">
        <f t="shared" si="0"/>
        <v>0</v>
      </c>
      <c r="E14" s="369"/>
      <c r="F14" s="369">
        <v>0</v>
      </c>
    </row>
    <row r="15" s="79" customFormat="1" ht="15" customHeight="1" spans="1:6">
      <c r="A15" s="367"/>
      <c r="B15" s="368"/>
      <c r="C15" s="367" t="s">
        <v>46</v>
      </c>
      <c r="D15" s="369">
        <f t="shared" si="0"/>
        <v>0</v>
      </c>
      <c r="E15" s="369"/>
      <c r="F15" s="369">
        <v>0</v>
      </c>
    </row>
    <row r="16" s="79" customFormat="1" ht="15" customHeight="1" spans="1:6">
      <c r="A16" s="367"/>
      <c r="B16" s="368"/>
      <c r="C16" s="367" t="s">
        <v>49</v>
      </c>
      <c r="D16" s="369">
        <f t="shared" si="0"/>
        <v>0</v>
      </c>
      <c r="E16" s="369"/>
      <c r="F16" s="369">
        <v>0</v>
      </c>
    </row>
    <row r="17" s="79" customFormat="1" ht="15" customHeight="1" spans="1:6">
      <c r="A17" s="367"/>
      <c r="B17" s="368"/>
      <c r="C17" s="367" t="s">
        <v>52</v>
      </c>
      <c r="D17" s="369">
        <f t="shared" si="0"/>
        <v>0</v>
      </c>
      <c r="E17" s="369"/>
      <c r="F17" s="369">
        <v>0</v>
      </c>
    </row>
    <row r="18" s="79" customFormat="1" ht="15" customHeight="1" spans="1:6">
      <c r="A18" s="367"/>
      <c r="B18" s="368"/>
      <c r="C18" s="372" t="s">
        <v>55</v>
      </c>
      <c r="D18" s="369">
        <f t="shared" si="0"/>
        <v>0</v>
      </c>
      <c r="E18" s="369"/>
      <c r="F18" s="369">
        <v>0</v>
      </c>
    </row>
    <row r="19" s="79" customFormat="1" ht="15" customHeight="1" spans="1:6">
      <c r="A19" s="367"/>
      <c r="B19" s="368"/>
      <c r="C19" s="372" t="s">
        <v>58</v>
      </c>
      <c r="D19" s="369">
        <f t="shared" si="0"/>
        <v>0</v>
      </c>
      <c r="E19" s="369"/>
      <c r="F19" s="369">
        <v>0</v>
      </c>
    </row>
    <row r="20" s="79" customFormat="1" ht="15" customHeight="1" spans="1:6">
      <c r="A20" s="367"/>
      <c r="B20" s="368"/>
      <c r="C20" s="372" t="s">
        <v>61</v>
      </c>
      <c r="D20" s="369">
        <f t="shared" si="0"/>
        <v>0</v>
      </c>
      <c r="E20" s="369"/>
      <c r="F20" s="369">
        <v>0</v>
      </c>
    </row>
    <row r="21" s="79" customFormat="1" ht="15" customHeight="1" spans="1:6">
      <c r="A21" s="367"/>
      <c r="B21" s="368"/>
      <c r="C21" s="372" t="s">
        <v>64</v>
      </c>
      <c r="D21" s="369">
        <f t="shared" si="0"/>
        <v>0</v>
      </c>
      <c r="E21" s="369"/>
      <c r="F21" s="369">
        <v>0</v>
      </c>
    </row>
    <row r="22" s="79" customFormat="1" ht="15" customHeight="1" spans="1:6">
      <c r="A22" s="367"/>
      <c r="B22" s="368"/>
      <c r="C22" s="372" t="s">
        <v>65</v>
      </c>
      <c r="D22" s="369">
        <f t="shared" si="0"/>
        <v>0</v>
      </c>
      <c r="E22" s="369"/>
      <c r="F22" s="369">
        <v>0</v>
      </c>
    </row>
    <row r="23" s="79" customFormat="1" ht="15" customHeight="1" spans="1:6">
      <c r="A23" s="367"/>
      <c r="B23" s="368"/>
      <c r="C23" s="372" t="s">
        <v>66</v>
      </c>
      <c r="D23" s="369">
        <f t="shared" si="0"/>
        <v>0</v>
      </c>
      <c r="E23" s="369"/>
      <c r="F23" s="369">
        <v>0</v>
      </c>
    </row>
    <row r="24" s="79" customFormat="1" ht="15" customHeight="1" spans="1:6">
      <c r="A24" s="367"/>
      <c r="B24" s="368"/>
      <c r="C24" s="372" t="s">
        <v>67</v>
      </c>
      <c r="D24" s="369">
        <f t="shared" si="0"/>
        <v>0</v>
      </c>
      <c r="E24" s="369"/>
      <c r="F24" s="369">
        <v>0</v>
      </c>
    </row>
    <row r="25" s="79" customFormat="1" ht="15" customHeight="1" spans="1:6">
      <c r="A25" s="367"/>
      <c r="B25" s="368"/>
      <c r="C25" s="372" t="s">
        <v>68</v>
      </c>
      <c r="D25" s="369">
        <f t="shared" si="0"/>
        <v>0</v>
      </c>
      <c r="E25" s="369"/>
      <c r="F25" s="369">
        <v>0</v>
      </c>
    </row>
    <row r="26" s="79" customFormat="1" ht="15" customHeight="1" spans="1:6">
      <c r="A26" s="373" t="s">
        <v>69</v>
      </c>
      <c r="B26" s="368">
        <f>B6+B9</f>
        <v>10.98</v>
      </c>
      <c r="C26" s="373" t="s">
        <v>70</v>
      </c>
      <c r="D26" s="369">
        <f>SUM(D6:D25)</f>
        <v>10.98</v>
      </c>
      <c r="E26" s="369">
        <f>SUM(E6:E25)</f>
        <v>10.98</v>
      </c>
      <c r="F26" s="369">
        <f>SUM(F6:F25)</f>
        <v>0</v>
      </c>
    </row>
    <row r="27" spans="1:6">
      <c r="A27" s="374"/>
      <c r="B27" s="374"/>
      <c r="C27" s="374"/>
      <c r="D27" s="374"/>
      <c r="E27" s="374"/>
      <c r="F27" s="37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zoomScale="70" zoomScaleNormal="70" workbookViewId="0">
      <selection activeCell="D8" sqref="D8"/>
    </sheetView>
  </sheetViews>
  <sheetFormatPr defaultColWidth="9" defaultRowHeight="18.95" customHeight="1"/>
  <cols>
    <col min="1" max="1" width="5.375" style="325" customWidth="1"/>
    <col min="2" max="2" width="5.375" style="326" customWidth="1"/>
    <col min="3" max="3" width="7.625" style="327" customWidth="1"/>
    <col min="4" max="4" width="24.125" style="328" customWidth="1"/>
    <col min="5" max="12" width="8.625" style="329" customWidth="1"/>
    <col min="13" max="17" width="8.625" style="330" customWidth="1"/>
    <col min="18" max="18" width="8.625" style="331" customWidth="1"/>
    <col min="19" max="246" width="8" style="330" customWidth="1"/>
    <col min="247" max="251" width="6.875" style="331" customWidth="1"/>
    <col min="252" max="16384" width="9" style="331"/>
  </cols>
  <sheetData>
    <row r="1" ht="23.25" customHeight="1" spans="1:246">
      <c r="A1" s="332"/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6"/>
      <c r="P1" s="332"/>
      <c r="Q1" s="332"/>
      <c r="R1" s="332" t="s">
        <v>224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3" t="s">
        <v>225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3" customFormat="1" ht="23.25" customHeight="1" spans="1:246">
      <c r="A3" s="334"/>
      <c r="B3" s="335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47"/>
      <c r="P3" s="332"/>
      <c r="Q3" s="332"/>
      <c r="R3" s="354" t="s">
        <v>77</v>
      </c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  <c r="AG3" s="347"/>
      <c r="AH3" s="347"/>
      <c r="AI3" s="347"/>
      <c r="AJ3" s="347"/>
      <c r="AK3" s="347"/>
      <c r="AL3" s="347"/>
      <c r="AM3" s="347"/>
      <c r="AN3" s="347"/>
      <c r="AO3" s="347"/>
      <c r="AP3" s="347"/>
      <c r="AQ3" s="347"/>
      <c r="AR3" s="347"/>
      <c r="AS3" s="347"/>
      <c r="AT3" s="347"/>
      <c r="AU3" s="347"/>
      <c r="AV3" s="347"/>
      <c r="AW3" s="347"/>
      <c r="AX3" s="347"/>
      <c r="AY3" s="347"/>
      <c r="AZ3" s="347"/>
      <c r="BA3" s="347"/>
      <c r="BB3" s="347"/>
      <c r="BC3" s="347"/>
      <c r="BD3" s="347"/>
      <c r="BE3" s="347"/>
      <c r="BF3" s="347"/>
      <c r="BG3" s="347"/>
      <c r="BH3" s="347"/>
      <c r="BI3" s="347"/>
      <c r="BJ3" s="347"/>
      <c r="BK3" s="347"/>
      <c r="BL3" s="347"/>
      <c r="BM3" s="347"/>
      <c r="BN3" s="347"/>
      <c r="BO3" s="347"/>
      <c r="BP3" s="347"/>
      <c r="BQ3" s="347"/>
      <c r="BR3" s="347"/>
      <c r="BS3" s="347"/>
      <c r="BT3" s="347"/>
      <c r="BU3" s="347"/>
      <c r="BV3" s="347"/>
      <c r="BW3" s="347"/>
      <c r="BX3" s="347"/>
      <c r="BY3" s="347"/>
      <c r="BZ3" s="347"/>
      <c r="CA3" s="347"/>
      <c r="CB3" s="347"/>
      <c r="CC3" s="347"/>
      <c r="CD3" s="347"/>
      <c r="CE3" s="347"/>
      <c r="CF3" s="347"/>
      <c r="CG3" s="347"/>
      <c r="CH3" s="347"/>
      <c r="CI3" s="347"/>
      <c r="CJ3" s="347"/>
      <c r="CK3" s="347"/>
      <c r="CL3" s="347"/>
      <c r="CM3" s="347"/>
      <c r="CN3" s="347"/>
      <c r="CO3" s="347"/>
      <c r="CP3" s="347"/>
      <c r="CQ3" s="347"/>
      <c r="CR3" s="347"/>
      <c r="CS3" s="347"/>
      <c r="CT3" s="347"/>
      <c r="CU3" s="347"/>
      <c r="CV3" s="347"/>
      <c r="CW3" s="347"/>
      <c r="CX3" s="347"/>
      <c r="CY3" s="347"/>
      <c r="CZ3" s="347"/>
      <c r="DA3" s="347"/>
      <c r="DB3" s="347"/>
      <c r="DC3" s="347"/>
      <c r="DD3" s="347"/>
      <c r="DE3" s="347"/>
      <c r="DF3" s="347"/>
      <c r="DG3" s="347"/>
      <c r="DH3" s="347"/>
      <c r="DI3" s="347"/>
      <c r="DJ3" s="347"/>
      <c r="DK3" s="347"/>
      <c r="DL3" s="347"/>
      <c r="DM3" s="347"/>
      <c r="DN3" s="347"/>
      <c r="DO3" s="347"/>
      <c r="DP3" s="347"/>
      <c r="DQ3" s="347"/>
      <c r="DR3" s="347"/>
      <c r="DS3" s="347"/>
      <c r="DT3" s="347"/>
      <c r="DU3" s="347"/>
      <c r="DV3" s="347"/>
      <c r="DW3" s="347"/>
      <c r="DX3" s="347"/>
      <c r="DY3" s="347"/>
      <c r="DZ3" s="347"/>
      <c r="EA3" s="347"/>
      <c r="EB3" s="347"/>
      <c r="EC3" s="347"/>
      <c r="ED3" s="347"/>
      <c r="EE3" s="347"/>
      <c r="EF3" s="347"/>
      <c r="EG3" s="347"/>
      <c r="EH3" s="347"/>
      <c r="EI3" s="347"/>
      <c r="EJ3" s="347"/>
      <c r="EK3" s="347"/>
      <c r="EL3" s="347"/>
      <c r="EM3" s="347"/>
      <c r="EN3" s="347"/>
      <c r="EO3" s="347"/>
      <c r="EP3" s="347"/>
      <c r="EQ3" s="347"/>
      <c r="ER3" s="347"/>
      <c r="ES3" s="347"/>
      <c r="ET3" s="347"/>
      <c r="EU3" s="347"/>
      <c r="EV3" s="347"/>
      <c r="EW3" s="347"/>
      <c r="EX3" s="347"/>
      <c r="EY3" s="347"/>
      <c r="EZ3" s="347"/>
      <c r="FA3" s="347"/>
      <c r="FB3" s="347"/>
      <c r="FC3" s="347"/>
      <c r="FD3" s="347"/>
      <c r="FE3" s="347"/>
      <c r="FF3" s="347"/>
      <c r="FG3" s="347"/>
      <c r="FH3" s="347"/>
      <c r="FI3" s="347"/>
      <c r="FJ3" s="347"/>
      <c r="FK3" s="347"/>
      <c r="FL3" s="347"/>
      <c r="FM3" s="347"/>
      <c r="FN3" s="347"/>
      <c r="FO3" s="347"/>
      <c r="FP3" s="347"/>
      <c r="FQ3" s="347"/>
      <c r="FR3" s="347"/>
      <c r="FS3" s="347"/>
      <c r="FT3" s="347"/>
      <c r="FU3" s="347"/>
      <c r="FV3" s="347"/>
      <c r="FW3" s="347"/>
      <c r="FX3" s="347"/>
      <c r="FY3" s="347"/>
      <c r="FZ3" s="347"/>
      <c r="GA3" s="347"/>
      <c r="GB3" s="347"/>
      <c r="GC3" s="347"/>
      <c r="GD3" s="347"/>
      <c r="GE3" s="347"/>
      <c r="GF3" s="347"/>
      <c r="GG3" s="347"/>
      <c r="GH3" s="347"/>
      <c r="GI3" s="347"/>
      <c r="GJ3" s="347"/>
      <c r="GK3" s="347"/>
      <c r="GL3" s="347"/>
      <c r="GM3" s="347"/>
      <c r="GN3" s="347"/>
      <c r="GO3" s="347"/>
      <c r="GP3" s="347"/>
      <c r="GQ3" s="347"/>
      <c r="GR3" s="347"/>
      <c r="GS3" s="347"/>
      <c r="GT3" s="347"/>
      <c r="GU3" s="347"/>
      <c r="GV3" s="347"/>
      <c r="GW3" s="347"/>
      <c r="GX3" s="347"/>
      <c r="GY3" s="347"/>
      <c r="GZ3" s="347"/>
      <c r="HA3" s="347"/>
      <c r="HB3" s="347"/>
      <c r="HC3" s="347"/>
      <c r="HD3" s="347"/>
      <c r="HE3" s="347"/>
      <c r="HF3" s="347"/>
      <c r="HG3" s="347"/>
      <c r="HH3" s="347"/>
      <c r="HI3" s="347"/>
      <c r="HJ3" s="347"/>
      <c r="HK3" s="347"/>
      <c r="HL3" s="347"/>
      <c r="HM3" s="347"/>
      <c r="HN3" s="347"/>
      <c r="HO3" s="347"/>
      <c r="HP3" s="347"/>
      <c r="HQ3" s="347"/>
      <c r="HR3" s="347"/>
      <c r="HS3" s="347"/>
      <c r="HT3" s="347"/>
      <c r="HU3" s="347"/>
      <c r="HV3" s="347"/>
      <c r="HW3" s="347"/>
      <c r="HX3" s="347"/>
      <c r="HY3" s="347"/>
      <c r="HZ3" s="347"/>
      <c r="IA3" s="347"/>
      <c r="IB3" s="347"/>
      <c r="IC3" s="347"/>
      <c r="ID3" s="347"/>
      <c r="IE3" s="347"/>
      <c r="IF3" s="347"/>
      <c r="IG3" s="347"/>
      <c r="IH3" s="347"/>
      <c r="II3" s="347"/>
      <c r="IJ3" s="347"/>
      <c r="IK3" s="347"/>
      <c r="IL3" s="347"/>
    </row>
    <row r="4" s="323" customFormat="1" ht="23.25" customHeight="1" spans="1:246">
      <c r="A4" s="336" t="s">
        <v>109</v>
      </c>
      <c r="B4" s="336"/>
      <c r="C4" s="156" t="s">
        <v>78</v>
      </c>
      <c r="D4" s="156" t="s">
        <v>98</v>
      </c>
      <c r="E4" s="349" t="s">
        <v>226</v>
      </c>
      <c r="F4" s="337" t="s">
        <v>111</v>
      </c>
      <c r="G4" s="337"/>
      <c r="H4" s="337"/>
      <c r="I4" s="337"/>
      <c r="J4" s="337" t="s">
        <v>112</v>
      </c>
      <c r="K4" s="337"/>
      <c r="L4" s="337"/>
      <c r="M4" s="337"/>
      <c r="N4" s="337"/>
      <c r="O4" s="337"/>
      <c r="P4" s="337"/>
      <c r="Q4" s="337"/>
      <c r="R4" s="156" t="s">
        <v>115</v>
      </c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7"/>
      <c r="BP4" s="347"/>
      <c r="BQ4" s="347"/>
      <c r="BR4" s="347"/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7"/>
      <c r="CD4" s="347"/>
      <c r="CE4" s="347"/>
      <c r="CF4" s="347"/>
      <c r="CG4" s="347"/>
      <c r="CH4" s="347"/>
      <c r="CI4" s="347"/>
      <c r="CJ4" s="347"/>
      <c r="CK4" s="347"/>
      <c r="CL4" s="347"/>
      <c r="CM4" s="347"/>
      <c r="CN4" s="347"/>
      <c r="CO4" s="347"/>
      <c r="CP4" s="347"/>
      <c r="CQ4" s="347"/>
      <c r="CR4" s="347"/>
      <c r="CS4" s="347"/>
      <c r="CT4" s="347"/>
      <c r="CU4" s="347"/>
      <c r="CV4" s="347"/>
      <c r="CW4" s="347"/>
      <c r="CX4" s="347"/>
      <c r="CY4" s="347"/>
      <c r="CZ4" s="347"/>
      <c r="DA4" s="347"/>
      <c r="DB4" s="347"/>
      <c r="DC4" s="347"/>
      <c r="DD4" s="347"/>
      <c r="DE4" s="347"/>
      <c r="DF4" s="347"/>
      <c r="DG4" s="347"/>
      <c r="DH4" s="347"/>
      <c r="DI4" s="347"/>
      <c r="DJ4" s="347"/>
      <c r="DK4" s="347"/>
      <c r="DL4" s="347"/>
      <c r="DM4" s="347"/>
      <c r="DN4" s="347"/>
      <c r="DO4" s="347"/>
      <c r="DP4" s="347"/>
      <c r="DQ4" s="347"/>
      <c r="DR4" s="347"/>
      <c r="DS4" s="347"/>
      <c r="DT4" s="347"/>
      <c r="DU4" s="347"/>
      <c r="DV4" s="347"/>
      <c r="DW4" s="347"/>
      <c r="DX4" s="347"/>
      <c r="DY4" s="347"/>
      <c r="DZ4" s="347"/>
      <c r="EA4" s="347"/>
      <c r="EB4" s="347"/>
      <c r="EC4" s="347"/>
      <c r="ED4" s="347"/>
      <c r="EE4" s="347"/>
      <c r="EF4" s="347"/>
      <c r="EG4" s="347"/>
      <c r="EH4" s="347"/>
      <c r="EI4" s="347"/>
      <c r="EJ4" s="347"/>
      <c r="EK4" s="347"/>
      <c r="EL4" s="347"/>
      <c r="EM4" s="347"/>
      <c r="EN4" s="347"/>
      <c r="EO4" s="347"/>
      <c r="EP4" s="347"/>
      <c r="EQ4" s="347"/>
      <c r="ER4" s="347"/>
      <c r="ES4" s="347"/>
      <c r="ET4" s="347"/>
      <c r="EU4" s="347"/>
      <c r="EV4" s="347"/>
      <c r="EW4" s="347"/>
      <c r="EX4" s="347"/>
      <c r="EY4" s="347"/>
      <c r="EZ4" s="347"/>
      <c r="FA4" s="347"/>
      <c r="FB4" s="347"/>
      <c r="FC4" s="347"/>
      <c r="FD4" s="347"/>
      <c r="FE4" s="347"/>
      <c r="FF4" s="347"/>
      <c r="FG4" s="347"/>
      <c r="FH4" s="347"/>
      <c r="FI4" s="347"/>
      <c r="FJ4" s="347"/>
      <c r="FK4" s="347"/>
      <c r="FL4" s="347"/>
      <c r="FM4" s="347"/>
      <c r="FN4" s="347"/>
      <c r="FO4" s="347"/>
      <c r="FP4" s="347"/>
      <c r="FQ4" s="347"/>
      <c r="FR4" s="347"/>
      <c r="FS4" s="347"/>
      <c r="FT4" s="347"/>
      <c r="FU4" s="347"/>
      <c r="FV4" s="347"/>
      <c r="FW4" s="347"/>
      <c r="FX4" s="347"/>
      <c r="FY4" s="347"/>
      <c r="FZ4" s="347"/>
      <c r="GA4" s="347"/>
      <c r="GB4" s="347"/>
      <c r="GC4" s="347"/>
      <c r="GD4" s="347"/>
      <c r="GE4" s="347"/>
      <c r="GF4" s="347"/>
      <c r="GG4" s="347"/>
      <c r="GH4" s="347"/>
      <c r="GI4" s="347"/>
      <c r="GJ4" s="347"/>
      <c r="GK4" s="347"/>
      <c r="GL4" s="347"/>
      <c r="GM4" s="347"/>
      <c r="GN4" s="347"/>
      <c r="GO4" s="347"/>
      <c r="GP4" s="347"/>
      <c r="GQ4" s="347"/>
      <c r="GR4" s="347"/>
      <c r="GS4" s="347"/>
      <c r="GT4" s="347"/>
      <c r="GU4" s="347"/>
      <c r="GV4" s="347"/>
      <c r="GW4" s="347"/>
      <c r="GX4" s="347"/>
      <c r="GY4" s="347"/>
      <c r="GZ4" s="347"/>
      <c r="HA4" s="347"/>
      <c r="HB4" s="347"/>
      <c r="HC4" s="347"/>
      <c r="HD4" s="347"/>
      <c r="HE4" s="347"/>
      <c r="HF4" s="347"/>
      <c r="HG4" s="347"/>
      <c r="HH4" s="347"/>
      <c r="HI4" s="347"/>
      <c r="HJ4" s="347"/>
      <c r="HK4" s="347"/>
      <c r="HL4" s="347"/>
      <c r="HM4" s="347"/>
      <c r="HN4" s="347"/>
      <c r="HO4" s="347"/>
      <c r="HP4" s="347"/>
      <c r="HQ4" s="347"/>
      <c r="HR4" s="347"/>
      <c r="HS4" s="347"/>
      <c r="HT4" s="347"/>
      <c r="HU4" s="347"/>
      <c r="HV4" s="347"/>
      <c r="HW4" s="347"/>
      <c r="HX4" s="347"/>
      <c r="HY4" s="347"/>
      <c r="HZ4" s="347"/>
      <c r="IA4" s="347"/>
      <c r="IB4" s="347"/>
      <c r="IC4" s="347"/>
      <c r="ID4" s="347"/>
      <c r="IE4" s="347"/>
      <c r="IF4" s="347"/>
      <c r="IG4" s="347"/>
      <c r="IH4" s="347"/>
      <c r="II4" s="347"/>
      <c r="IJ4" s="347"/>
      <c r="IK4" s="347"/>
      <c r="IL4" s="347"/>
    </row>
    <row r="5" s="323" customFormat="1" ht="23.25" customHeight="1" spans="1:246">
      <c r="A5" s="156" t="s">
        <v>100</v>
      </c>
      <c r="B5" s="156" t="s">
        <v>101</v>
      </c>
      <c r="C5" s="156"/>
      <c r="D5" s="156"/>
      <c r="E5" s="350"/>
      <c r="F5" s="156" t="s">
        <v>80</v>
      </c>
      <c r="G5" s="156" t="s">
        <v>116</v>
      </c>
      <c r="H5" s="156" t="s">
        <v>117</v>
      </c>
      <c r="I5" s="156" t="s">
        <v>118</v>
      </c>
      <c r="J5" s="156" t="s">
        <v>80</v>
      </c>
      <c r="K5" s="156" t="s">
        <v>119</v>
      </c>
      <c r="L5" s="156" t="s">
        <v>120</v>
      </c>
      <c r="M5" s="156" t="s">
        <v>121</v>
      </c>
      <c r="N5" s="156" t="s">
        <v>122</v>
      </c>
      <c r="O5" s="156" t="s">
        <v>123</v>
      </c>
      <c r="P5" s="156" t="s">
        <v>124</v>
      </c>
      <c r="Q5" s="156" t="s">
        <v>125</v>
      </c>
      <c r="R5" s="156"/>
      <c r="S5" s="347"/>
      <c r="T5" s="347"/>
      <c r="U5" s="347"/>
      <c r="V5" s="347"/>
      <c r="W5" s="347"/>
      <c r="X5" s="347"/>
      <c r="Y5" s="347"/>
      <c r="Z5" s="347"/>
      <c r="AA5" s="347"/>
      <c r="AB5" s="347"/>
      <c r="AC5" s="347"/>
      <c r="AD5" s="347"/>
      <c r="AE5" s="347"/>
      <c r="AF5" s="347"/>
      <c r="AG5" s="347"/>
      <c r="AH5" s="347"/>
      <c r="AI5" s="347"/>
      <c r="AJ5" s="347"/>
      <c r="AK5" s="347"/>
      <c r="AL5" s="347"/>
      <c r="AM5" s="347"/>
      <c r="AN5" s="347"/>
      <c r="AO5" s="347"/>
      <c r="AP5" s="347"/>
      <c r="AQ5" s="347"/>
      <c r="AR5" s="347"/>
      <c r="AS5" s="347"/>
      <c r="AT5" s="347"/>
      <c r="AU5" s="347"/>
      <c r="AV5" s="347"/>
      <c r="AW5" s="347"/>
      <c r="AX5" s="347"/>
      <c r="AY5" s="347"/>
      <c r="AZ5" s="347"/>
      <c r="BA5" s="347"/>
      <c r="BB5" s="347"/>
      <c r="BC5" s="347"/>
      <c r="BD5" s="347"/>
      <c r="BE5" s="347"/>
      <c r="BF5" s="347"/>
      <c r="BG5" s="347"/>
      <c r="BH5" s="347"/>
      <c r="BI5" s="347"/>
      <c r="BJ5" s="347"/>
      <c r="BK5" s="347"/>
      <c r="BL5" s="347"/>
      <c r="BM5" s="347"/>
      <c r="BN5" s="347"/>
      <c r="BO5" s="347"/>
      <c r="BP5" s="347"/>
      <c r="BQ5" s="347"/>
      <c r="BR5" s="347"/>
      <c r="BS5" s="347"/>
      <c r="BT5" s="347"/>
      <c r="BU5" s="347"/>
      <c r="BV5" s="347"/>
      <c r="BW5" s="347"/>
      <c r="BX5" s="347"/>
      <c r="BY5" s="347"/>
      <c r="BZ5" s="347"/>
      <c r="CA5" s="347"/>
      <c r="CB5" s="347"/>
      <c r="CC5" s="347"/>
      <c r="CD5" s="347"/>
      <c r="CE5" s="347"/>
      <c r="CF5" s="347"/>
      <c r="CG5" s="347"/>
      <c r="CH5" s="347"/>
      <c r="CI5" s="347"/>
      <c r="CJ5" s="347"/>
      <c r="CK5" s="347"/>
      <c r="CL5" s="347"/>
      <c r="CM5" s="347"/>
      <c r="CN5" s="347"/>
      <c r="CO5" s="347"/>
      <c r="CP5" s="347"/>
      <c r="CQ5" s="347"/>
      <c r="CR5" s="347"/>
      <c r="CS5" s="347"/>
      <c r="CT5" s="347"/>
      <c r="CU5" s="347"/>
      <c r="CV5" s="347"/>
      <c r="CW5" s="347"/>
      <c r="CX5" s="347"/>
      <c r="CY5" s="347"/>
      <c r="CZ5" s="347"/>
      <c r="DA5" s="347"/>
      <c r="DB5" s="347"/>
      <c r="DC5" s="347"/>
      <c r="DD5" s="347"/>
      <c r="DE5" s="347"/>
      <c r="DF5" s="347"/>
      <c r="DG5" s="347"/>
      <c r="DH5" s="347"/>
      <c r="DI5" s="347"/>
      <c r="DJ5" s="347"/>
      <c r="DK5" s="347"/>
      <c r="DL5" s="347"/>
      <c r="DM5" s="347"/>
      <c r="DN5" s="347"/>
      <c r="DO5" s="347"/>
      <c r="DP5" s="347"/>
      <c r="DQ5" s="347"/>
      <c r="DR5" s="347"/>
      <c r="DS5" s="347"/>
      <c r="DT5" s="347"/>
      <c r="DU5" s="347"/>
      <c r="DV5" s="347"/>
      <c r="DW5" s="347"/>
      <c r="DX5" s="347"/>
      <c r="DY5" s="347"/>
      <c r="DZ5" s="347"/>
      <c r="EA5" s="347"/>
      <c r="EB5" s="347"/>
      <c r="EC5" s="347"/>
      <c r="ED5" s="347"/>
      <c r="EE5" s="347"/>
      <c r="EF5" s="347"/>
      <c r="EG5" s="347"/>
      <c r="EH5" s="347"/>
      <c r="EI5" s="347"/>
      <c r="EJ5" s="347"/>
      <c r="EK5" s="347"/>
      <c r="EL5" s="347"/>
      <c r="EM5" s="347"/>
      <c r="EN5" s="347"/>
      <c r="EO5" s="347"/>
      <c r="EP5" s="347"/>
      <c r="EQ5" s="347"/>
      <c r="ER5" s="347"/>
      <c r="ES5" s="347"/>
      <c r="ET5" s="347"/>
      <c r="EU5" s="347"/>
      <c r="EV5" s="347"/>
      <c r="EW5" s="347"/>
      <c r="EX5" s="347"/>
      <c r="EY5" s="347"/>
      <c r="EZ5" s="347"/>
      <c r="FA5" s="347"/>
      <c r="FB5" s="347"/>
      <c r="FC5" s="347"/>
      <c r="FD5" s="347"/>
      <c r="FE5" s="347"/>
      <c r="FF5" s="347"/>
      <c r="FG5" s="347"/>
      <c r="FH5" s="347"/>
      <c r="FI5" s="347"/>
      <c r="FJ5" s="347"/>
      <c r="FK5" s="347"/>
      <c r="FL5" s="347"/>
      <c r="FM5" s="347"/>
      <c r="FN5" s="347"/>
      <c r="FO5" s="347"/>
      <c r="FP5" s="347"/>
      <c r="FQ5" s="347"/>
      <c r="FR5" s="347"/>
      <c r="FS5" s="347"/>
      <c r="FT5" s="347"/>
      <c r="FU5" s="347"/>
      <c r="FV5" s="347"/>
      <c r="FW5" s="347"/>
      <c r="FX5" s="347"/>
      <c r="FY5" s="347"/>
      <c r="FZ5" s="347"/>
      <c r="GA5" s="347"/>
      <c r="GB5" s="347"/>
      <c r="GC5" s="347"/>
      <c r="GD5" s="347"/>
      <c r="GE5" s="347"/>
      <c r="GF5" s="347"/>
      <c r="GG5" s="347"/>
      <c r="GH5" s="347"/>
      <c r="GI5" s="347"/>
      <c r="GJ5" s="347"/>
      <c r="GK5" s="347"/>
      <c r="GL5" s="347"/>
      <c r="GM5" s="347"/>
      <c r="GN5" s="347"/>
      <c r="GO5" s="347"/>
      <c r="GP5" s="347"/>
      <c r="GQ5" s="347"/>
      <c r="GR5" s="347"/>
      <c r="GS5" s="347"/>
      <c r="GT5" s="347"/>
      <c r="GU5" s="347"/>
      <c r="GV5" s="347"/>
      <c r="GW5" s="347"/>
      <c r="GX5" s="347"/>
      <c r="GY5" s="347"/>
      <c r="GZ5" s="347"/>
      <c r="HA5" s="347"/>
      <c r="HB5" s="347"/>
      <c r="HC5" s="347"/>
      <c r="HD5" s="347"/>
      <c r="HE5" s="347"/>
      <c r="HF5" s="347"/>
      <c r="HG5" s="347"/>
      <c r="HH5" s="347"/>
      <c r="HI5" s="347"/>
      <c r="HJ5" s="347"/>
      <c r="HK5" s="347"/>
      <c r="HL5" s="347"/>
      <c r="HM5" s="347"/>
      <c r="HN5" s="347"/>
      <c r="HO5" s="347"/>
      <c r="HP5" s="347"/>
      <c r="HQ5" s="347"/>
      <c r="HR5" s="347"/>
      <c r="HS5" s="347"/>
      <c r="HT5" s="347"/>
      <c r="HU5" s="347"/>
      <c r="HV5" s="347"/>
      <c r="HW5" s="347"/>
      <c r="HX5" s="347"/>
      <c r="HY5" s="347"/>
      <c r="HZ5" s="347"/>
      <c r="IA5" s="347"/>
      <c r="IB5" s="347"/>
      <c r="IC5" s="347"/>
      <c r="ID5" s="347"/>
      <c r="IE5" s="347"/>
      <c r="IF5" s="347"/>
      <c r="IG5" s="347"/>
      <c r="IH5" s="347"/>
      <c r="II5" s="347"/>
      <c r="IJ5" s="347"/>
      <c r="IK5" s="347"/>
      <c r="IL5" s="347"/>
    </row>
    <row r="6" ht="31.5" customHeight="1" spans="1:246">
      <c r="A6" s="156"/>
      <c r="B6" s="156"/>
      <c r="C6" s="156"/>
      <c r="D6" s="156"/>
      <c r="E6" s="351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8" t="s">
        <v>92</v>
      </c>
      <c r="B7" s="339" t="s">
        <v>92</v>
      </c>
      <c r="C7" s="339" t="s">
        <v>92</v>
      </c>
      <c r="D7" s="339" t="s">
        <v>92</v>
      </c>
      <c r="E7" s="339">
        <v>1</v>
      </c>
      <c r="F7" s="339">
        <v>2</v>
      </c>
      <c r="G7" s="339">
        <v>3</v>
      </c>
      <c r="H7" s="338">
        <v>4</v>
      </c>
      <c r="I7" s="340">
        <v>5</v>
      </c>
      <c r="J7" s="353">
        <v>6</v>
      </c>
      <c r="K7" s="353">
        <v>7</v>
      </c>
      <c r="L7" s="353">
        <v>8</v>
      </c>
      <c r="M7" s="340">
        <v>9</v>
      </c>
      <c r="N7" s="340">
        <v>10</v>
      </c>
      <c r="O7" s="353">
        <v>11</v>
      </c>
      <c r="P7" s="353">
        <v>12</v>
      </c>
      <c r="Q7" s="353">
        <v>13</v>
      </c>
      <c r="R7" s="355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4" customFormat="1" ht="23.25" customHeight="1" spans="1:246">
      <c r="A8" s="171" t="s">
        <v>103</v>
      </c>
      <c r="B8" s="171" t="s">
        <v>104</v>
      </c>
      <c r="C8" s="91" t="s">
        <v>93</v>
      </c>
      <c r="D8" s="191" t="s">
        <v>227</v>
      </c>
      <c r="E8" s="172">
        <v>10.98</v>
      </c>
      <c r="F8" s="341">
        <v>10.98</v>
      </c>
      <c r="G8" s="341"/>
      <c r="H8" s="341">
        <v>10.98</v>
      </c>
      <c r="I8" s="342"/>
      <c r="J8" s="342"/>
      <c r="K8" s="342"/>
      <c r="L8" s="342"/>
      <c r="M8" s="342"/>
      <c r="N8" s="342"/>
      <c r="O8" s="342"/>
      <c r="P8" s="342"/>
      <c r="Q8" s="342"/>
      <c r="R8" s="356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48"/>
      <c r="BV8" s="348"/>
      <c r="BW8" s="348"/>
      <c r="BX8" s="348"/>
      <c r="BY8" s="348"/>
      <c r="BZ8" s="348"/>
      <c r="CA8" s="348"/>
      <c r="CB8" s="348"/>
      <c r="CC8" s="348"/>
      <c r="CD8" s="348"/>
      <c r="CE8" s="348"/>
      <c r="CF8" s="348"/>
      <c r="CG8" s="348"/>
      <c r="CH8" s="348"/>
      <c r="CI8" s="348"/>
      <c r="CJ8" s="348"/>
      <c r="CK8" s="348"/>
      <c r="CL8" s="348"/>
      <c r="CM8" s="348"/>
      <c r="CN8" s="348"/>
      <c r="CO8" s="348"/>
      <c r="CP8" s="348"/>
      <c r="CQ8" s="348"/>
      <c r="CR8" s="348"/>
      <c r="CS8" s="348"/>
      <c r="CT8" s="348"/>
      <c r="CU8" s="348"/>
      <c r="CV8" s="348"/>
      <c r="CW8" s="348"/>
      <c r="CX8" s="348"/>
      <c r="CY8" s="348"/>
      <c r="CZ8" s="348"/>
      <c r="DA8" s="348"/>
      <c r="DB8" s="348"/>
      <c r="DC8" s="348"/>
      <c r="DD8" s="348"/>
      <c r="DE8" s="348"/>
      <c r="DF8" s="348"/>
      <c r="DG8" s="348"/>
      <c r="DH8" s="348"/>
      <c r="DI8" s="348"/>
      <c r="DJ8" s="348"/>
      <c r="DK8" s="348"/>
      <c r="DL8" s="348"/>
      <c r="DM8" s="348"/>
      <c r="DN8" s="348"/>
      <c r="DO8" s="348"/>
      <c r="DP8" s="348"/>
      <c r="DQ8" s="348"/>
      <c r="DR8" s="348"/>
      <c r="DS8" s="348"/>
      <c r="DT8" s="348"/>
      <c r="DU8" s="348"/>
      <c r="DV8" s="348"/>
      <c r="DW8" s="348"/>
      <c r="DX8" s="348"/>
      <c r="DY8" s="348"/>
      <c r="DZ8" s="348"/>
      <c r="EA8" s="348"/>
      <c r="EB8" s="348"/>
      <c r="EC8" s="348"/>
      <c r="ED8" s="348"/>
      <c r="EE8" s="348"/>
      <c r="EF8" s="348"/>
      <c r="EG8" s="348"/>
      <c r="EH8" s="348"/>
      <c r="EI8" s="348"/>
      <c r="EJ8" s="348"/>
      <c r="EK8" s="348"/>
      <c r="EL8" s="348"/>
      <c r="EM8" s="348"/>
      <c r="EN8" s="348"/>
      <c r="EO8" s="348"/>
      <c r="EP8" s="348"/>
      <c r="EQ8" s="348"/>
      <c r="ER8" s="348"/>
      <c r="ES8" s="348"/>
      <c r="ET8" s="348"/>
      <c r="EU8" s="348"/>
      <c r="EV8" s="348"/>
      <c r="EW8" s="348"/>
      <c r="EX8" s="348"/>
      <c r="EY8" s="348"/>
      <c r="EZ8" s="348"/>
      <c r="FA8" s="348"/>
      <c r="FB8" s="348"/>
      <c r="FC8" s="348"/>
      <c r="FD8" s="348"/>
      <c r="FE8" s="348"/>
      <c r="FF8" s="348"/>
      <c r="FG8" s="348"/>
      <c r="FH8" s="348"/>
      <c r="FI8" s="348"/>
      <c r="FJ8" s="348"/>
      <c r="FK8" s="348"/>
      <c r="FL8" s="348"/>
      <c r="FM8" s="348"/>
      <c r="FN8" s="348"/>
      <c r="FO8" s="348"/>
      <c r="FP8" s="348"/>
      <c r="FQ8" s="348"/>
      <c r="FR8" s="348"/>
      <c r="FS8" s="348"/>
      <c r="FT8" s="348"/>
      <c r="FU8" s="348"/>
      <c r="FV8" s="348"/>
      <c r="FW8" s="348"/>
      <c r="FX8" s="348"/>
      <c r="FY8" s="348"/>
      <c r="FZ8" s="348"/>
      <c r="GA8" s="348"/>
      <c r="GB8" s="348"/>
      <c r="GC8" s="348"/>
      <c r="GD8" s="348"/>
      <c r="GE8" s="348"/>
      <c r="GF8" s="348"/>
      <c r="GG8" s="348"/>
      <c r="GH8" s="348"/>
      <c r="GI8" s="348"/>
      <c r="GJ8" s="348"/>
      <c r="GK8" s="348"/>
      <c r="GL8" s="348"/>
      <c r="GM8" s="348"/>
      <c r="GN8" s="348"/>
      <c r="GO8" s="348"/>
      <c r="GP8" s="348"/>
      <c r="GQ8" s="348"/>
      <c r="GR8" s="348"/>
      <c r="GS8" s="348"/>
      <c r="GT8" s="348"/>
      <c r="GU8" s="348"/>
      <c r="GV8" s="348"/>
      <c r="GW8" s="348"/>
      <c r="GX8" s="348"/>
      <c r="GY8" s="348"/>
      <c r="GZ8" s="348"/>
      <c r="HA8" s="348"/>
      <c r="HB8" s="348"/>
      <c r="HC8" s="348"/>
      <c r="HD8" s="348"/>
      <c r="HE8" s="348"/>
      <c r="HF8" s="348"/>
      <c r="HG8" s="348"/>
      <c r="HH8" s="348"/>
      <c r="HI8" s="348"/>
      <c r="HJ8" s="348"/>
      <c r="HK8" s="348"/>
      <c r="HL8" s="348"/>
      <c r="HM8" s="348"/>
      <c r="HN8" s="348"/>
      <c r="HO8" s="348"/>
      <c r="HP8" s="348"/>
      <c r="HQ8" s="348"/>
      <c r="HR8" s="348"/>
      <c r="HS8" s="348"/>
      <c r="HT8" s="348"/>
      <c r="HU8" s="348"/>
      <c r="HV8" s="348"/>
      <c r="HW8" s="348"/>
      <c r="HX8" s="348"/>
      <c r="HY8" s="348"/>
      <c r="HZ8" s="348"/>
      <c r="IA8" s="348"/>
      <c r="IB8" s="348"/>
      <c r="IC8" s="348"/>
      <c r="ID8" s="348"/>
      <c r="IE8" s="348"/>
      <c r="IF8" s="348"/>
      <c r="IG8" s="348"/>
      <c r="IH8" s="348"/>
      <c r="II8" s="348"/>
      <c r="IJ8" s="348"/>
      <c r="IK8" s="348"/>
      <c r="IL8" s="348"/>
    </row>
    <row r="9" ht="23.25" customHeight="1" spans="1:246">
      <c r="A9" s="171"/>
      <c r="B9" s="171"/>
      <c r="C9" s="91"/>
      <c r="D9" s="352"/>
      <c r="E9" s="172"/>
      <c r="F9" s="341"/>
      <c r="G9" s="341"/>
      <c r="H9" s="341"/>
      <c r="I9" s="342"/>
      <c r="J9" s="342"/>
      <c r="K9" s="342"/>
      <c r="L9" s="342"/>
      <c r="M9" s="342"/>
      <c r="N9" s="342"/>
      <c r="O9" s="342"/>
      <c r="P9" s="342"/>
      <c r="Q9" s="342"/>
      <c r="R9" s="35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171"/>
      <c r="B10" s="171"/>
      <c r="C10" s="91"/>
      <c r="D10" s="352"/>
      <c r="E10" s="172"/>
      <c r="F10" s="341"/>
      <c r="G10" s="341"/>
      <c r="H10" s="341"/>
      <c r="I10" s="342"/>
      <c r="J10" s="342"/>
      <c r="K10" s="342"/>
      <c r="L10" s="342"/>
      <c r="M10" s="342"/>
      <c r="N10" s="342"/>
      <c r="O10" s="342"/>
      <c r="P10" s="342"/>
      <c r="Q10" s="342"/>
      <c r="R10" s="35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3"/>
      <c r="B11" s="344"/>
      <c r="C11" s="345"/>
      <c r="D11" s="346"/>
      <c r="E11" s="341"/>
      <c r="F11" s="341"/>
      <c r="G11" s="341"/>
      <c r="H11" s="341"/>
      <c r="I11" s="342"/>
      <c r="J11" s="342"/>
      <c r="K11" s="342"/>
      <c r="L11" s="342"/>
      <c r="M11" s="342"/>
      <c r="N11" s="342"/>
      <c r="O11" s="342"/>
      <c r="P11" s="342"/>
      <c r="Q11" s="342"/>
      <c r="R11" s="35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3"/>
      <c r="B12" s="344"/>
      <c r="C12" s="345"/>
      <c r="D12" s="346"/>
      <c r="E12" s="341"/>
      <c r="F12" s="341"/>
      <c r="G12" s="341"/>
      <c r="H12" s="341"/>
      <c r="I12" s="342"/>
      <c r="J12" s="342"/>
      <c r="K12" s="342"/>
      <c r="L12" s="342"/>
      <c r="M12" s="342"/>
      <c r="N12" s="342"/>
      <c r="O12" s="342"/>
      <c r="P12" s="342"/>
      <c r="Q12" s="342"/>
      <c r="R12" s="35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3"/>
      <c r="B13" s="344"/>
      <c r="C13" s="345"/>
      <c r="D13" s="346"/>
      <c r="E13" s="341"/>
      <c r="F13" s="341"/>
      <c r="G13" s="341"/>
      <c r="H13" s="341"/>
      <c r="I13" s="342"/>
      <c r="J13" s="342"/>
      <c r="K13" s="342"/>
      <c r="L13" s="342"/>
      <c r="M13" s="342"/>
      <c r="N13" s="342"/>
      <c r="O13" s="342"/>
      <c r="P13" s="342"/>
      <c r="Q13" s="342"/>
      <c r="R13" s="35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3"/>
      <c r="B14" s="344"/>
      <c r="C14" s="345"/>
      <c r="D14" s="346"/>
      <c r="E14" s="341"/>
      <c r="F14" s="341"/>
      <c r="G14" s="341"/>
      <c r="H14" s="341"/>
      <c r="I14" s="342"/>
      <c r="J14" s="342"/>
      <c r="K14" s="342"/>
      <c r="L14" s="342"/>
      <c r="M14" s="342"/>
      <c r="N14" s="342"/>
      <c r="O14" s="342"/>
      <c r="P14" s="342"/>
      <c r="Q14" s="342"/>
      <c r="R14" s="35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3"/>
      <c r="B15" s="344"/>
      <c r="C15" s="345"/>
      <c r="D15" s="346"/>
      <c r="E15" s="341"/>
      <c r="F15" s="341"/>
      <c r="G15" s="341"/>
      <c r="H15" s="341"/>
      <c r="I15" s="342"/>
      <c r="J15" s="342"/>
      <c r="K15" s="342"/>
      <c r="L15" s="342"/>
      <c r="M15" s="342"/>
      <c r="N15" s="342"/>
      <c r="O15" s="342"/>
      <c r="P15" s="342"/>
      <c r="Q15" s="342"/>
      <c r="R15" s="35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3"/>
      <c r="B16" s="344"/>
      <c r="C16" s="345"/>
      <c r="D16" s="346"/>
      <c r="E16" s="341"/>
      <c r="F16" s="341"/>
      <c r="G16" s="341"/>
      <c r="H16" s="341"/>
      <c r="I16" s="342"/>
      <c r="J16" s="342"/>
      <c r="K16" s="342"/>
      <c r="L16" s="342"/>
      <c r="M16" s="342"/>
      <c r="N16" s="342"/>
      <c r="O16" s="342"/>
      <c r="P16" s="342"/>
      <c r="Q16" s="342"/>
      <c r="R16" s="35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3"/>
      <c r="B17" s="344"/>
      <c r="C17" s="345"/>
      <c r="D17" s="346"/>
      <c r="E17" s="341"/>
      <c r="F17" s="341"/>
      <c r="G17" s="341"/>
      <c r="H17" s="341"/>
      <c r="I17" s="342"/>
      <c r="J17" s="342"/>
      <c r="K17" s="342"/>
      <c r="L17" s="342"/>
      <c r="M17" s="342"/>
      <c r="N17" s="342"/>
      <c r="O17" s="342"/>
      <c r="P17" s="342"/>
      <c r="Q17" s="342"/>
      <c r="R17" s="356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3"/>
      <c r="B18" s="344"/>
      <c r="C18" s="345"/>
      <c r="D18" s="346"/>
      <c r="E18" s="341"/>
      <c r="F18" s="341"/>
      <c r="G18" s="341"/>
      <c r="H18" s="341"/>
      <c r="I18" s="342"/>
      <c r="J18" s="342"/>
      <c r="K18" s="342"/>
      <c r="L18" s="342"/>
      <c r="M18" s="342"/>
      <c r="N18" s="342"/>
      <c r="O18" s="342"/>
      <c r="P18" s="342"/>
      <c r="Q18" s="342"/>
      <c r="R18" s="356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3"/>
      <c r="B19" s="344"/>
      <c r="C19" s="345"/>
      <c r="D19" s="346"/>
      <c r="E19" s="341"/>
      <c r="F19" s="341"/>
      <c r="G19" s="341"/>
      <c r="H19" s="341"/>
      <c r="I19" s="342"/>
      <c r="J19" s="342"/>
      <c r="K19" s="342"/>
      <c r="L19" s="342"/>
      <c r="M19" s="342"/>
      <c r="N19" s="342"/>
      <c r="O19" s="342"/>
      <c r="P19" s="342"/>
      <c r="Q19" s="342"/>
      <c r="R19" s="356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3"/>
      <c r="B20" s="344"/>
      <c r="C20" s="345"/>
      <c r="D20" s="346"/>
      <c r="E20" s="341"/>
      <c r="F20" s="341"/>
      <c r="G20" s="341"/>
      <c r="H20" s="341"/>
      <c r="I20" s="342"/>
      <c r="J20" s="342"/>
      <c r="K20" s="342"/>
      <c r="L20" s="342"/>
      <c r="M20" s="342"/>
      <c r="N20" s="342"/>
      <c r="O20" s="342"/>
      <c r="P20" s="342"/>
      <c r="Q20" s="342"/>
      <c r="R20" s="356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43"/>
      <c r="B21" s="344"/>
      <c r="C21" s="345"/>
      <c r="D21" s="346"/>
      <c r="E21" s="341"/>
      <c r="F21" s="341"/>
      <c r="G21" s="341"/>
      <c r="H21" s="341"/>
      <c r="I21" s="342"/>
      <c r="J21" s="342"/>
      <c r="K21" s="342"/>
      <c r="L21" s="342"/>
      <c r="M21" s="342"/>
      <c r="N21" s="342"/>
      <c r="O21" s="342"/>
      <c r="P21" s="342"/>
      <c r="Q21" s="342"/>
      <c r="R21" s="356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43"/>
      <c r="B22" s="344"/>
      <c r="C22" s="345"/>
      <c r="D22" s="346"/>
      <c r="E22" s="341"/>
      <c r="F22" s="341"/>
      <c r="G22" s="341"/>
      <c r="H22" s="341"/>
      <c r="I22" s="342"/>
      <c r="J22" s="342"/>
      <c r="K22" s="342"/>
      <c r="L22" s="342"/>
      <c r="M22" s="342"/>
      <c r="N22" s="342"/>
      <c r="O22" s="342"/>
      <c r="P22" s="342"/>
      <c r="Q22" s="342"/>
      <c r="R22" s="356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43"/>
      <c r="B23" s="344"/>
      <c r="C23" s="345"/>
      <c r="D23" s="346"/>
      <c r="E23" s="341"/>
      <c r="F23" s="341"/>
      <c r="G23" s="341"/>
      <c r="H23" s="341"/>
      <c r="I23" s="342"/>
      <c r="J23" s="342"/>
      <c r="K23" s="342"/>
      <c r="L23" s="342"/>
      <c r="M23" s="342"/>
      <c r="N23" s="342"/>
      <c r="O23" s="342"/>
      <c r="P23" s="342"/>
      <c r="Q23" s="342"/>
      <c r="R23" s="356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43"/>
      <c r="B24" s="344"/>
      <c r="C24" s="345"/>
      <c r="D24" s="346"/>
      <c r="E24" s="341"/>
      <c r="F24" s="341"/>
      <c r="G24" s="341"/>
      <c r="H24" s="341"/>
      <c r="I24" s="342"/>
      <c r="J24" s="342"/>
      <c r="K24" s="342"/>
      <c r="L24" s="342"/>
      <c r="M24" s="342"/>
      <c r="N24" s="342"/>
      <c r="O24" s="342"/>
      <c r="P24" s="342"/>
      <c r="Q24" s="342"/>
      <c r="R24" s="356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zoomScale="85" zoomScaleNormal="85" workbookViewId="0">
      <selection activeCell="D8" sqref="D8"/>
    </sheetView>
  </sheetViews>
  <sheetFormatPr defaultColWidth="9" defaultRowHeight="18.95" customHeight="1"/>
  <cols>
    <col min="1" max="1" width="5.375" style="325" customWidth="1"/>
    <col min="2" max="2" width="5.375" style="326" customWidth="1"/>
    <col min="3" max="3" width="7.625" style="327" customWidth="1"/>
    <col min="4" max="4" width="24.125" style="328" customWidth="1"/>
    <col min="5" max="8" width="8.625" style="329" customWidth="1"/>
    <col min="9" max="236" width="8" style="330" customWidth="1"/>
    <col min="237" max="241" width="6.875" style="331" customWidth="1"/>
    <col min="242" max="16384" width="9" style="331"/>
  </cols>
  <sheetData>
    <row r="1" ht="23.25" customHeight="1" spans="1:236">
      <c r="A1" s="332"/>
      <c r="B1" s="332"/>
      <c r="C1" s="332"/>
      <c r="D1" s="332"/>
      <c r="E1" s="332"/>
      <c r="F1" s="332"/>
      <c r="G1" s="332"/>
      <c r="H1" s="332" t="s">
        <v>228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3" t="s">
        <v>229</v>
      </c>
      <c r="B2" s="333"/>
      <c r="C2" s="333"/>
      <c r="D2" s="333"/>
      <c r="E2" s="333"/>
      <c r="F2" s="333"/>
      <c r="G2" s="333"/>
      <c r="H2" s="33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3" customFormat="1" ht="23.25" customHeight="1" spans="1:236">
      <c r="A3" s="334"/>
      <c r="B3" s="335"/>
      <c r="C3" s="332"/>
      <c r="D3" s="332"/>
      <c r="E3" s="332"/>
      <c r="F3" s="332"/>
      <c r="G3" s="332"/>
      <c r="H3" s="332" t="s">
        <v>77</v>
      </c>
      <c r="I3" s="347"/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  <c r="AG3" s="347"/>
      <c r="AH3" s="347"/>
      <c r="AI3" s="347"/>
      <c r="AJ3" s="347"/>
      <c r="AK3" s="347"/>
      <c r="AL3" s="347"/>
      <c r="AM3" s="347"/>
      <c r="AN3" s="347"/>
      <c r="AO3" s="347"/>
      <c r="AP3" s="347"/>
      <c r="AQ3" s="347"/>
      <c r="AR3" s="347"/>
      <c r="AS3" s="347"/>
      <c r="AT3" s="347"/>
      <c r="AU3" s="347"/>
      <c r="AV3" s="347"/>
      <c r="AW3" s="347"/>
      <c r="AX3" s="347"/>
      <c r="AY3" s="347"/>
      <c r="AZ3" s="347"/>
      <c r="BA3" s="347"/>
      <c r="BB3" s="347"/>
      <c r="BC3" s="347"/>
      <c r="BD3" s="347"/>
      <c r="BE3" s="347"/>
      <c r="BF3" s="347"/>
      <c r="BG3" s="347"/>
      <c r="BH3" s="347"/>
      <c r="BI3" s="347"/>
      <c r="BJ3" s="347"/>
      <c r="BK3" s="347"/>
      <c r="BL3" s="347"/>
      <c r="BM3" s="347"/>
      <c r="BN3" s="347"/>
      <c r="BO3" s="347"/>
      <c r="BP3" s="347"/>
      <c r="BQ3" s="347"/>
      <c r="BR3" s="347"/>
      <c r="BS3" s="347"/>
      <c r="BT3" s="347"/>
      <c r="BU3" s="347"/>
      <c r="BV3" s="347"/>
      <c r="BW3" s="347"/>
      <c r="BX3" s="347"/>
      <c r="BY3" s="347"/>
      <c r="BZ3" s="347"/>
      <c r="CA3" s="347"/>
      <c r="CB3" s="347"/>
      <c r="CC3" s="347"/>
      <c r="CD3" s="347"/>
      <c r="CE3" s="347"/>
      <c r="CF3" s="347"/>
      <c r="CG3" s="347"/>
      <c r="CH3" s="347"/>
      <c r="CI3" s="347"/>
      <c r="CJ3" s="347"/>
      <c r="CK3" s="347"/>
      <c r="CL3" s="347"/>
      <c r="CM3" s="347"/>
      <c r="CN3" s="347"/>
      <c r="CO3" s="347"/>
      <c r="CP3" s="347"/>
      <c r="CQ3" s="347"/>
      <c r="CR3" s="347"/>
      <c r="CS3" s="347"/>
      <c r="CT3" s="347"/>
      <c r="CU3" s="347"/>
      <c r="CV3" s="347"/>
      <c r="CW3" s="347"/>
      <c r="CX3" s="347"/>
      <c r="CY3" s="347"/>
      <c r="CZ3" s="347"/>
      <c r="DA3" s="347"/>
      <c r="DB3" s="347"/>
      <c r="DC3" s="347"/>
      <c r="DD3" s="347"/>
      <c r="DE3" s="347"/>
      <c r="DF3" s="347"/>
      <c r="DG3" s="347"/>
      <c r="DH3" s="347"/>
      <c r="DI3" s="347"/>
      <c r="DJ3" s="347"/>
      <c r="DK3" s="347"/>
      <c r="DL3" s="347"/>
      <c r="DM3" s="347"/>
      <c r="DN3" s="347"/>
      <c r="DO3" s="347"/>
      <c r="DP3" s="347"/>
      <c r="DQ3" s="347"/>
      <c r="DR3" s="347"/>
      <c r="DS3" s="347"/>
      <c r="DT3" s="347"/>
      <c r="DU3" s="347"/>
      <c r="DV3" s="347"/>
      <c r="DW3" s="347"/>
      <c r="DX3" s="347"/>
      <c r="DY3" s="347"/>
      <c r="DZ3" s="347"/>
      <c r="EA3" s="347"/>
      <c r="EB3" s="347"/>
      <c r="EC3" s="347"/>
      <c r="ED3" s="347"/>
      <c r="EE3" s="347"/>
      <c r="EF3" s="347"/>
      <c r="EG3" s="347"/>
      <c r="EH3" s="347"/>
      <c r="EI3" s="347"/>
      <c r="EJ3" s="347"/>
      <c r="EK3" s="347"/>
      <c r="EL3" s="347"/>
      <c r="EM3" s="347"/>
      <c r="EN3" s="347"/>
      <c r="EO3" s="347"/>
      <c r="EP3" s="347"/>
      <c r="EQ3" s="347"/>
      <c r="ER3" s="347"/>
      <c r="ES3" s="347"/>
      <c r="ET3" s="347"/>
      <c r="EU3" s="347"/>
      <c r="EV3" s="347"/>
      <c r="EW3" s="347"/>
      <c r="EX3" s="347"/>
      <c r="EY3" s="347"/>
      <c r="EZ3" s="347"/>
      <c r="FA3" s="347"/>
      <c r="FB3" s="347"/>
      <c r="FC3" s="347"/>
      <c r="FD3" s="347"/>
      <c r="FE3" s="347"/>
      <c r="FF3" s="347"/>
      <c r="FG3" s="347"/>
      <c r="FH3" s="347"/>
      <c r="FI3" s="347"/>
      <c r="FJ3" s="347"/>
      <c r="FK3" s="347"/>
      <c r="FL3" s="347"/>
      <c r="FM3" s="347"/>
      <c r="FN3" s="347"/>
      <c r="FO3" s="347"/>
      <c r="FP3" s="347"/>
      <c r="FQ3" s="347"/>
      <c r="FR3" s="347"/>
      <c r="FS3" s="347"/>
      <c r="FT3" s="347"/>
      <c r="FU3" s="347"/>
      <c r="FV3" s="347"/>
      <c r="FW3" s="347"/>
      <c r="FX3" s="347"/>
      <c r="FY3" s="347"/>
      <c r="FZ3" s="347"/>
      <c r="GA3" s="347"/>
      <c r="GB3" s="347"/>
      <c r="GC3" s="347"/>
      <c r="GD3" s="347"/>
      <c r="GE3" s="347"/>
      <c r="GF3" s="347"/>
      <c r="GG3" s="347"/>
      <c r="GH3" s="347"/>
      <c r="GI3" s="347"/>
      <c r="GJ3" s="347"/>
      <c r="GK3" s="347"/>
      <c r="GL3" s="347"/>
      <c r="GM3" s="347"/>
      <c r="GN3" s="347"/>
      <c r="GO3" s="347"/>
      <c r="GP3" s="347"/>
      <c r="GQ3" s="347"/>
      <c r="GR3" s="347"/>
      <c r="GS3" s="347"/>
      <c r="GT3" s="347"/>
      <c r="GU3" s="347"/>
      <c r="GV3" s="347"/>
      <c r="GW3" s="347"/>
      <c r="GX3" s="347"/>
      <c r="GY3" s="347"/>
      <c r="GZ3" s="347"/>
      <c r="HA3" s="347"/>
      <c r="HB3" s="347"/>
      <c r="HC3" s="347"/>
      <c r="HD3" s="347"/>
      <c r="HE3" s="347"/>
      <c r="HF3" s="347"/>
      <c r="HG3" s="347"/>
      <c r="HH3" s="347"/>
      <c r="HI3" s="347"/>
      <c r="HJ3" s="347"/>
      <c r="HK3" s="347"/>
      <c r="HL3" s="347"/>
      <c r="HM3" s="347"/>
      <c r="HN3" s="347"/>
      <c r="HO3" s="347"/>
      <c r="HP3" s="347"/>
      <c r="HQ3" s="347"/>
      <c r="HR3" s="347"/>
      <c r="HS3" s="347"/>
      <c r="HT3" s="347"/>
      <c r="HU3" s="347"/>
      <c r="HV3" s="347"/>
      <c r="HW3" s="347"/>
      <c r="HX3" s="347"/>
      <c r="HY3" s="347"/>
      <c r="HZ3" s="347"/>
      <c r="IA3" s="347"/>
      <c r="IB3" s="347"/>
    </row>
    <row r="4" s="323" customFormat="1" ht="23.25" customHeight="1" spans="1:236">
      <c r="A4" s="336" t="s">
        <v>109</v>
      </c>
      <c r="B4" s="336"/>
      <c r="C4" s="156" t="s">
        <v>78</v>
      </c>
      <c r="D4" s="156" t="s">
        <v>98</v>
      </c>
      <c r="E4" s="337" t="s">
        <v>111</v>
      </c>
      <c r="F4" s="337"/>
      <c r="G4" s="337"/>
      <c r="H4" s="33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7"/>
      <c r="BP4" s="347"/>
      <c r="BQ4" s="347"/>
      <c r="BR4" s="347"/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7"/>
      <c r="CD4" s="347"/>
      <c r="CE4" s="347"/>
      <c r="CF4" s="347"/>
      <c r="CG4" s="347"/>
      <c r="CH4" s="347"/>
      <c r="CI4" s="347"/>
      <c r="CJ4" s="347"/>
      <c r="CK4" s="347"/>
      <c r="CL4" s="347"/>
      <c r="CM4" s="347"/>
      <c r="CN4" s="347"/>
      <c r="CO4" s="347"/>
      <c r="CP4" s="347"/>
      <c r="CQ4" s="347"/>
      <c r="CR4" s="347"/>
      <c r="CS4" s="347"/>
      <c r="CT4" s="347"/>
      <c r="CU4" s="347"/>
      <c r="CV4" s="347"/>
      <c r="CW4" s="347"/>
      <c r="CX4" s="347"/>
      <c r="CY4" s="347"/>
      <c r="CZ4" s="347"/>
      <c r="DA4" s="347"/>
      <c r="DB4" s="347"/>
      <c r="DC4" s="347"/>
      <c r="DD4" s="347"/>
      <c r="DE4" s="347"/>
      <c r="DF4" s="347"/>
      <c r="DG4" s="347"/>
      <c r="DH4" s="347"/>
      <c r="DI4" s="347"/>
      <c r="DJ4" s="347"/>
      <c r="DK4" s="347"/>
      <c r="DL4" s="347"/>
      <c r="DM4" s="347"/>
      <c r="DN4" s="347"/>
      <c r="DO4" s="347"/>
      <c r="DP4" s="347"/>
      <c r="DQ4" s="347"/>
      <c r="DR4" s="347"/>
      <c r="DS4" s="347"/>
      <c r="DT4" s="347"/>
      <c r="DU4" s="347"/>
      <c r="DV4" s="347"/>
      <c r="DW4" s="347"/>
      <c r="DX4" s="347"/>
      <c r="DY4" s="347"/>
      <c r="DZ4" s="347"/>
      <c r="EA4" s="347"/>
      <c r="EB4" s="347"/>
      <c r="EC4" s="347"/>
      <c r="ED4" s="347"/>
      <c r="EE4" s="347"/>
      <c r="EF4" s="347"/>
      <c r="EG4" s="347"/>
      <c r="EH4" s="347"/>
      <c r="EI4" s="347"/>
      <c r="EJ4" s="347"/>
      <c r="EK4" s="347"/>
      <c r="EL4" s="347"/>
      <c r="EM4" s="347"/>
      <c r="EN4" s="347"/>
      <c r="EO4" s="347"/>
      <c r="EP4" s="347"/>
      <c r="EQ4" s="347"/>
      <c r="ER4" s="347"/>
      <c r="ES4" s="347"/>
      <c r="ET4" s="347"/>
      <c r="EU4" s="347"/>
      <c r="EV4" s="347"/>
      <c r="EW4" s="347"/>
      <c r="EX4" s="347"/>
      <c r="EY4" s="347"/>
      <c r="EZ4" s="347"/>
      <c r="FA4" s="347"/>
      <c r="FB4" s="347"/>
      <c r="FC4" s="347"/>
      <c r="FD4" s="347"/>
      <c r="FE4" s="347"/>
      <c r="FF4" s="347"/>
      <c r="FG4" s="347"/>
      <c r="FH4" s="347"/>
      <c r="FI4" s="347"/>
      <c r="FJ4" s="347"/>
      <c r="FK4" s="347"/>
      <c r="FL4" s="347"/>
      <c r="FM4" s="347"/>
      <c r="FN4" s="347"/>
      <c r="FO4" s="347"/>
      <c r="FP4" s="347"/>
      <c r="FQ4" s="347"/>
      <c r="FR4" s="347"/>
      <c r="FS4" s="347"/>
      <c r="FT4" s="347"/>
      <c r="FU4" s="347"/>
      <c r="FV4" s="347"/>
      <c r="FW4" s="347"/>
      <c r="FX4" s="347"/>
      <c r="FY4" s="347"/>
      <c r="FZ4" s="347"/>
      <c r="GA4" s="347"/>
      <c r="GB4" s="347"/>
      <c r="GC4" s="347"/>
      <c r="GD4" s="347"/>
      <c r="GE4" s="347"/>
      <c r="GF4" s="347"/>
      <c r="GG4" s="347"/>
      <c r="GH4" s="347"/>
      <c r="GI4" s="347"/>
      <c r="GJ4" s="347"/>
      <c r="GK4" s="347"/>
      <c r="GL4" s="347"/>
      <c r="GM4" s="347"/>
      <c r="GN4" s="347"/>
      <c r="GO4" s="347"/>
      <c r="GP4" s="347"/>
      <c r="GQ4" s="347"/>
      <c r="GR4" s="347"/>
      <c r="GS4" s="347"/>
      <c r="GT4" s="347"/>
      <c r="GU4" s="347"/>
      <c r="GV4" s="347"/>
      <c r="GW4" s="347"/>
      <c r="GX4" s="347"/>
      <c r="GY4" s="347"/>
      <c r="GZ4" s="347"/>
      <c r="HA4" s="347"/>
      <c r="HB4" s="347"/>
      <c r="HC4" s="347"/>
      <c r="HD4" s="347"/>
      <c r="HE4" s="347"/>
      <c r="HF4" s="347"/>
      <c r="HG4" s="347"/>
      <c r="HH4" s="347"/>
      <c r="HI4" s="347"/>
      <c r="HJ4" s="347"/>
      <c r="HK4" s="347"/>
      <c r="HL4" s="347"/>
      <c r="HM4" s="347"/>
      <c r="HN4" s="347"/>
      <c r="HO4" s="347"/>
      <c r="HP4" s="347"/>
      <c r="HQ4" s="347"/>
      <c r="HR4" s="347"/>
      <c r="HS4" s="347"/>
      <c r="HT4" s="347"/>
      <c r="HU4" s="347"/>
      <c r="HV4" s="347"/>
      <c r="HW4" s="347"/>
      <c r="HX4" s="347"/>
      <c r="HY4" s="347"/>
      <c r="HZ4" s="347"/>
      <c r="IA4" s="347"/>
      <c r="IB4" s="347"/>
    </row>
    <row r="5" s="323" customFormat="1" ht="23.25" customHeight="1" spans="1:236">
      <c r="A5" s="156" t="s">
        <v>100</v>
      </c>
      <c r="B5" s="156" t="s">
        <v>101</v>
      </c>
      <c r="C5" s="156"/>
      <c r="D5" s="156"/>
      <c r="E5" s="156" t="s">
        <v>80</v>
      </c>
      <c r="F5" s="156" t="s">
        <v>116</v>
      </c>
      <c r="G5" s="156" t="s">
        <v>117</v>
      </c>
      <c r="H5" s="156" t="s">
        <v>118</v>
      </c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47"/>
      <c r="Z5" s="347"/>
      <c r="AA5" s="347"/>
      <c r="AB5" s="347"/>
      <c r="AC5" s="347"/>
      <c r="AD5" s="347"/>
      <c r="AE5" s="347"/>
      <c r="AF5" s="347"/>
      <c r="AG5" s="347"/>
      <c r="AH5" s="347"/>
      <c r="AI5" s="347"/>
      <c r="AJ5" s="347"/>
      <c r="AK5" s="347"/>
      <c r="AL5" s="347"/>
      <c r="AM5" s="347"/>
      <c r="AN5" s="347"/>
      <c r="AO5" s="347"/>
      <c r="AP5" s="347"/>
      <c r="AQ5" s="347"/>
      <c r="AR5" s="347"/>
      <c r="AS5" s="347"/>
      <c r="AT5" s="347"/>
      <c r="AU5" s="347"/>
      <c r="AV5" s="347"/>
      <c r="AW5" s="347"/>
      <c r="AX5" s="347"/>
      <c r="AY5" s="347"/>
      <c r="AZ5" s="347"/>
      <c r="BA5" s="347"/>
      <c r="BB5" s="347"/>
      <c r="BC5" s="347"/>
      <c r="BD5" s="347"/>
      <c r="BE5" s="347"/>
      <c r="BF5" s="347"/>
      <c r="BG5" s="347"/>
      <c r="BH5" s="347"/>
      <c r="BI5" s="347"/>
      <c r="BJ5" s="347"/>
      <c r="BK5" s="347"/>
      <c r="BL5" s="347"/>
      <c r="BM5" s="347"/>
      <c r="BN5" s="347"/>
      <c r="BO5" s="347"/>
      <c r="BP5" s="347"/>
      <c r="BQ5" s="347"/>
      <c r="BR5" s="347"/>
      <c r="BS5" s="347"/>
      <c r="BT5" s="347"/>
      <c r="BU5" s="347"/>
      <c r="BV5" s="347"/>
      <c r="BW5" s="347"/>
      <c r="BX5" s="347"/>
      <c r="BY5" s="347"/>
      <c r="BZ5" s="347"/>
      <c r="CA5" s="347"/>
      <c r="CB5" s="347"/>
      <c r="CC5" s="347"/>
      <c r="CD5" s="347"/>
      <c r="CE5" s="347"/>
      <c r="CF5" s="347"/>
      <c r="CG5" s="347"/>
      <c r="CH5" s="347"/>
      <c r="CI5" s="347"/>
      <c r="CJ5" s="347"/>
      <c r="CK5" s="347"/>
      <c r="CL5" s="347"/>
      <c r="CM5" s="347"/>
      <c r="CN5" s="347"/>
      <c r="CO5" s="347"/>
      <c r="CP5" s="347"/>
      <c r="CQ5" s="347"/>
      <c r="CR5" s="347"/>
      <c r="CS5" s="347"/>
      <c r="CT5" s="347"/>
      <c r="CU5" s="347"/>
      <c r="CV5" s="347"/>
      <c r="CW5" s="347"/>
      <c r="CX5" s="347"/>
      <c r="CY5" s="347"/>
      <c r="CZ5" s="347"/>
      <c r="DA5" s="347"/>
      <c r="DB5" s="347"/>
      <c r="DC5" s="347"/>
      <c r="DD5" s="347"/>
      <c r="DE5" s="347"/>
      <c r="DF5" s="347"/>
      <c r="DG5" s="347"/>
      <c r="DH5" s="347"/>
      <c r="DI5" s="347"/>
      <c r="DJ5" s="347"/>
      <c r="DK5" s="347"/>
      <c r="DL5" s="347"/>
      <c r="DM5" s="347"/>
      <c r="DN5" s="347"/>
      <c r="DO5" s="347"/>
      <c r="DP5" s="347"/>
      <c r="DQ5" s="347"/>
      <c r="DR5" s="347"/>
      <c r="DS5" s="347"/>
      <c r="DT5" s="347"/>
      <c r="DU5" s="347"/>
      <c r="DV5" s="347"/>
      <c r="DW5" s="347"/>
      <c r="DX5" s="347"/>
      <c r="DY5" s="347"/>
      <c r="DZ5" s="347"/>
      <c r="EA5" s="347"/>
      <c r="EB5" s="347"/>
      <c r="EC5" s="347"/>
      <c r="ED5" s="347"/>
      <c r="EE5" s="347"/>
      <c r="EF5" s="347"/>
      <c r="EG5" s="347"/>
      <c r="EH5" s="347"/>
      <c r="EI5" s="347"/>
      <c r="EJ5" s="347"/>
      <c r="EK5" s="347"/>
      <c r="EL5" s="347"/>
      <c r="EM5" s="347"/>
      <c r="EN5" s="347"/>
      <c r="EO5" s="347"/>
      <c r="EP5" s="347"/>
      <c r="EQ5" s="347"/>
      <c r="ER5" s="347"/>
      <c r="ES5" s="347"/>
      <c r="ET5" s="347"/>
      <c r="EU5" s="347"/>
      <c r="EV5" s="347"/>
      <c r="EW5" s="347"/>
      <c r="EX5" s="347"/>
      <c r="EY5" s="347"/>
      <c r="EZ5" s="347"/>
      <c r="FA5" s="347"/>
      <c r="FB5" s="347"/>
      <c r="FC5" s="347"/>
      <c r="FD5" s="347"/>
      <c r="FE5" s="347"/>
      <c r="FF5" s="347"/>
      <c r="FG5" s="347"/>
      <c r="FH5" s="347"/>
      <c r="FI5" s="347"/>
      <c r="FJ5" s="347"/>
      <c r="FK5" s="347"/>
      <c r="FL5" s="347"/>
      <c r="FM5" s="347"/>
      <c r="FN5" s="347"/>
      <c r="FO5" s="347"/>
      <c r="FP5" s="347"/>
      <c r="FQ5" s="347"/>
      <c r="FR5" s="347"/>
      <c r="FS5" s="347"/>
      <c r="FT5" s="347"/>
      <c r="FU5" s="347"/>
      <c r="FV5" s="347"/>
      <c r="FW5" s="347"/>
      <c r="FX5" s="347"/>
      <c r="FY5" s="347"/>
      <c r="FZ5" s="347"/>
      <c r="GA5" s="347"/>
      <c r="GB5" s="347"/>
      <c r="GC5" s="347"/>
      <c r="GD5" s="347"/>
      <c r="GE5" s="347"/>
      <c r="GF5" s="347"/>
      <c r="GG5" s="347"/>
      <c r="GH5" s="347"/>
      <c r="GI5" s="347"/>
      <c r="GJ5" s="347"/>
      <c r="GK5" s="347"/>
      <c r="GL5" s="347"/>
      <c r="GM5" s="347"/>
      <c r="GN5" s="347"/>
      <c r="GO5" s="347"/>
      <c r="GP5" s="347"/>
      <c r="GQ5" s="347"/>
      <c r="GR5" s="347"/>
      <c r="GS5" s="347"/>
      <c r="GT5" s="347"/>
      <c r="GU5" s="347"/>
      <c r="GV5" s="347"/>
      <c r="GW5" s="347"/>
      <c r="GX5" s="347"/>
      <c r="GY5" s="347"/>
      <c r="GZ5" s="347"/>
      <c r="HA5" s="347"/>
      <c r="HB5" s="347"/>
      <c r="HC5" s="347"/>
      <c r="HD5" s="347"/>
      <c r="HE5" s="347"/>
      <c r="HF5" s="347"/>
      <c r="HG5" s="347"/>
      <c r="HH5" s="347"/>
      <c r="HI5" s="347"/>
      <c r="HJ5" s="347"/>
      <c r="HK5" s="347"/>
      <c r="HL5" s="347"/>
      <c r="HM5" s="347"/>
      <c r="HN5" s="347"/>
      <c r="HO5" s="347"/>
      <c r="HP5" s="347"/>
      <c r="HQ5" s="347"/>
      <c r="HR5" s="347"/>
      <c r="HS5" s="347"/>
      <c r="HT5" s="347"/>
      <c r="HU5" s="347"/>
      <c r="HV5" s="347"/>
      <c r="HW5" s="347"/>
      <c r="HX5" s="347"/>
      <c r="HY5" s="347"/>
      <c r="HZ5" s="347"/>
      <c r="IA5" s="347"/>
      <c r="IB5" s="347"/>
    </row>
    <row r="6" ht="31.5" customHeight="1" spans="1:236">
      <c r="A6" s="156"/>
      <c r="B6" s="156"/>
      <c r="C6" s="156"/>
      <c r="D6" s="156"/>
      <c r="E6" s="156"/>
      <c r="F6" s="156"/>
      <c r="G6" s="156"/>
      <c r="H6" s="15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8" t="s">
        <v>92</v>
      </c>
      <c r="B7" s="339" t="s">
        <v>92</v>
      </c>
      <c r="C7" s="339" t="s">
        <v>92</v>
      </c>
      <c r="D7" s="339" t="s">
        <v>92</v>
      </c>
      <c r="E7" s="339">
        <v>2</v>
      </c>
      <c r="F7" s="339">
        <v>3</v>
      </c>
      <c r="G7" s="338">
        <v>4</v>
      </c>
      <c r="H7" s="340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4" customFormat="1" ht="23.25" customHeight="1" spans="1:236">
      <c r="A8" s="190" t="s">
        <v>103</v>
      </c>
      <c r="B8" s="190" t="s">
        <v>104</v>
      </c>
      <c r="C8" s="91" t="s">
        <v>93</v>
      </c>
      <c r="D8" s="191" t="s">
        <v>227</v>
      </c>
      <c r="E8" s="191"/>
      <c r="F8" s="341"/>
      <c r="G8" s="341">
        <v>10.98</v>
      </c>
      <c r="H8" s="342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48"/>
      <c r="BV8" s="348"/>
      <c r="BW8" s="348"/>
      <c r="BX8" s="348"/>
      <c r="BY8" s="348"/>
      <c r="BZ8" s="348"/>
      <c r="CA8" s="348"/>
      <c r="CB8" s="348"/>
      <c r="CC8" s="348"/>
      <c r="CD8" s="348"/>
      <c r="CE8" s="348"/>
      <c r="CF8" s="348"/>
      <c r="CG8" s="348"/>
      <c r="CH8" s="348"/>
      <c r="CI8" s="348"/>
      <c r="CJ8" s="348"/>
      <c r="CK8" s="348"/>
      <c r="CL8" s="348"/>
      <c r="CM8" s="348"/>
      <c r="CN8" s="348"/>
      <c r="CO8" s="348"/>
      <c r="CP8" s="348"/>
      <c r="CQ8" s="348"/>
      <c r="CR8" s="348"/>
      <c r="CS8" s="348"/>
      <c r="CT8" s="348"/>
      <c r="CU8" s="348"/>
      <c r="CV8" s="348"/>
      <c r="CW8" s="348"/>
      <c r="CX8" s="348"/>
      <c r="CY8" s="348"/>
      <c r="CZ8" s="348"/>
      <c r="DA8" s="348"/>
      <c r="DB8" s="348"/>
      <c r="DC8" s="348"/>
      <c r="DD8" s="348"/>
      <c r="DE8" s="348"/>
      <c r="DF8" s="348"/>
      <c r="DG8" s="348"/>
      <c r="DH8" s="348"/>
      <c r="DI8" s="348"/>
      <c r="DJ8" s="348"/>
      <c r="DK8" s="348"/>
      <c r="DL8" s="348"/>
      <c r="DM8" s="348"/>
      <c r="DN8" s="348"/>
      <c r="DO8" s="348"/>
      <c r="DP8" s="348"/>
      <c r="DQ8" s="348"/>
      <c r="DR8" s="348"/>
      <c r="DS8" s="348"/>
      <c r="DT8" s="348"/>
      <c r="DU8" s="348"/>
      <c r="DV8" s="348"/>
      <c r="DW8" s="348"/>
      <c r="DX8" s="348"/>
      <c r="DY8" s="348"/>
      <c r="DZ8" s="348"/>
      <c r="EA8" s="348"/>
      <c r="EB8" s="348"/>
      <c r="EC8" s="348"/>
      <c r="ED8" s="348"/>
      <c r="EE8" s="348"/>
      <c r="EF8" s="348"/>
      <c r="EG8" s="348"/>
      <c r="EH8" s="348"/>
      <c r="EI8" s="348"/>
      <c r="EJ8" s="348"/>
      <c r="EK8" s="348"/>
      <c r="EL8" s="348"/>
      <c r="EM8" s="348"/>
      <c r="EN8" s="348"/>
      <c r="EO8" s="348"/>
      <c r="EP8" s="348"/>
      <c r="EQ8" s="348"/>
      <c r="ER8" s="348"/>
      <c r="ES8" s="348"/>
      <c r="ET8" s="348"/>
      <c r="EU8" s="348"/>
      <c r="EV8" s="348"/>
      <c r="EW8" s="348"/>
      <c r="EX8" s="348"/>
      <c r="EY8" s="348"/>
      <c r="EZ8" s="348"/>
      <c r="FA8" s="348"/>
      <c r="FB8" s="348"/>
      <c r="FC8" s="348"/>
      <c r="FD8" s="348"/>
      <c r="FE8" s="348"/>
      <c r="FF8" s="348"/>
      <c r="FG8" s="348"/>
      <c r="FH8" s="348"/>
      <c r="FI8" s="348"/>
      <c r="FJ8" s="348"/>
      <c r="FK8" s="348"/>
      <c r="FL8" s="348"/>
      <c r="FM8" s="348"/>
      <c r="FN8" s="348"/>
      <c r="FO8" s="348"/>
      <c r="FP8" s="348"/>
      <c r="FQ8" s="348"/>
      <c r="FR8" s="348"/>
      <c r="FS8" s="348"/>
      <c r="FT8" s="348"/>
      <c r="FU8" s="348"/>
      <c r="FV8" s="348"/>
      <c r="FW8" s="348"/>
      <c r="FX8" s="348"/>
      <c r="FY8" s="348"/>
      <c r="FZ8" s="348"/>
      <c r="GA8" s="348"/>
      <c r="GB8" s="348"/>
      <c r="GC8" s="348"/>
      <c r="GD8" s="348"/>
      <c r="GE8" s="348"/>
      <c r="GF8" s="348"/>
      <c r="GG8" s="348"/>
      <c r="GH8" s="348"/>
      <c r="GI8" s="348"/>
      <c r="GJ8" s="348"/>
      <c r="GK8" s="348"/>
      <c r="GL8" s="348"/>
      <c r="GM8" s="348"/>
      <c r="GN8" s="348"/>
      <c r="GO8" s="348"/>
      <c r="GP8" s="348"/>
      <c r="GQ8" s="348"/>
      <c r="GR8" s="348"/>
      <c r="GS8" s="348"/>
      <c r="GT8" s="348"/>
      <c r="GU8" s="348"/>
      <c r="GV8" s="348"/>
      <c r="GW8" s="348"/>
      <c r="GX8" s="348"/>
      <c r="GY8" s="348"/>
      <c r="GZ8" s="348"/>
      <c r="HA8" s="348"/>
      <c r="HB8" s="348"/>
      <c r="HC8" s="348"/>
      <c r="HD8" s="348"/>
      <c r="HE8" s="348"/>
      <c r="HF8" s="348"/>
      <c r="HG8" s="348"/>
      <c r="HH8" s="348"/>
      <c r="HI8" s="348"/>
      <c r="HJ8" s="348"/>
      <c r="HK8" s="348"/>
      <c r="HL8" s="348"/>
      <c r="HM8" s="348"/>
      <c r="HN8" s="348"/>
      <c r="HO8" s="348"/>
      <c r="HP8" s="348"/>
      <c r="HQ8" s="348"/>
      <c r="HR8" s="348"/>
      <c r="HS8" s="348"/>
      <c r="HT8" s="348"/>
      <c r="HU8" s="348"/>
      <c r="HV8" s="348"/>
      <c r="HW8" s="348"/>
      <c r="HX8" s="348"/>
      <c r="HY8" s="348"/>
      <c r="HZ8" s="348"/>
      <c r="IA8" s="348"/>
      <c r="IB8" s="348"/>
    </row>
    <row r="9" ht="23.25" customHeight="1" spans="1:236">
      <c r="A9" s="343"/>
      <c r="B9" s="344"/>
      <c r="C9" s="345"/>
      <c r="D9" s="346"/>
      <c r="E9" s="341"/>
      <c r="F9" s="341"/>
      <c r="G9" s="341"/>
      <c r="H9" s="342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43"/>
      <c r="B10" s="344"/>
      <c r="C10" s="345"/>
      <c r="D10" s="346"/>
      <c r="E10" s="341"/>
      <c r="F10" s="341"/>
      <c r="G10" s="341"/>
      <c r="H10" s="342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43"/>
      <c r="B11" s="344"/>
      <c r="C11" s="345"/>
      <c r="D11" s="346"/>
      <c r="E11" s="341"/>
      <c r="F11" s="341"/>
      <c r="G11" s="341"/>
      <c r="H11" s="342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43"/>
      <c r="B12" s="344"/>
      <c r="C12" s="345"/>
      <c r="D12" s="346"/>
      <c r="E12" s="341"/>
      <c r="F12" s="341"/>
      <c r="G12" s="341"/>
      <c r="H12" s="342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43"/>
      <c r="B13" s="344"/>
      <c r="C13" s="345"/>
      <c r="D13" s="346"/>
      <c r="E13" s="341"/>
      <c r="F13" s="341"/>
      <c r="G13" s="341"/>
      <c r="H13" s="342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43"/>
      <c r="B14" s="344"/>
      <c r="C14" s="345"/>
      <c r="D14" s="346"/>
      <c r="E14" s="341"/>
      <c r="F14" s="341"/>
      <c r="G14" s="341"/>
      <c r="H14" s="342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43"/>
      <c r="B15" s="344"/>
      <c r="C15" s="345"/>
      <c r="D15" s="346"/>
      <c r="E15" s="341"/>
      <c r="F15" s="341"/>
      <c r="G15" s="341"/>
      <c r="H15" s="342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43"/>
      <c r="B16" s="344"/>
      <c r="C16" s="345"/>
      <c r="D16" s="346"/>
      <c r="E16" s="341"/>
      <c r="F16" s="341"/>
      <c r="G16" s="341"/>
      <c r="H16" s="342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43"/>
      <c r="B17" s="344"/>
      <c r="C17" s="345"/>
      <c r="D17" s="346"/>
      <c r="E17" s="341"/>
      <c r="F17" s="341"/>
      <c r="G17" s="341"/>
      <c r="H17" s="34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43"/>
      <c r="B18" s="344"/>
      <c r="C18" s="345"/>
      <c r="D18" s="346"/>
      <c r="E18" s="341"/>
      <c r="F18" s="341"/>
      <c r="G18" s="341"/>
      <c r="H18" s="34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43"/>
      <c r="B19" s="344"/>
      <c r="C19" s="345"/>
      <c r="D19" s="346"/>
      <c r="E19" s="341"/>
      <c r="F19" s="341"/>
      <c r="G19" s="341"/>
      <c r="H19" s="34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43"/>
      <c r="B20" s="344"/>
      <c r="C20" s="345"/>
      <c r="D20" s="346"/>
      <c r="E20" s="341"/>
      <c r="F20" s="341"/>
      <c r="G20" s="341"/>
      <c r="H20" s="34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43"/>
      <c r="B21" s="344"/>
      <c r="C21" s="345"/>
      <c r="D21" s="346"/>
      <c r="E21" s="341"/>
      <c r="F21" s="341"/>
      <c r="G21" s="341"/>
      <c r="H21" s="34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43"/>
      <c r="B22" s="344"/>
      <c r="C22" s="345"/>
      <c r="D22" s="346"/>
      <c r="E22" s="341"/>
      <c r="F22" s="341"/>
      <c r="G22" s="341"/>
      <c r="H22" s="34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43"/>
      <c r="B23" s="344"/>
      <c r="C23" s="345"/>
      <c r="D23" s="346"/>
      <c r="E23" s="341"/>
      <c r="F23" s="341"/>
      <c r="G23" s="341"/>
      <c r="H23" s="34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43"/>
      <c r="B24" s="344"/>
      <c r="C24" s="345"/>
      <c r="D24" s="346"/>
      <c r="E24" s="341"/>
      <c r="F24" s="341"/>
      <c r="G24" s="341"/>
      <c r="H24" s="34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zoomScale="55" zoomScaleNormal="55" workbookViewId="0">
      <selection activeCell="I11" sqref="I11"/>
    </sheetView>
  </sheetViews>
  <sheetFormatPr defaultColWidth="9" defaultRowHeight="23.1" customHeight="1"/>
  <cols>
    <col min="1" max="3" width="3.625" style="293" customWidth="1"/>
    <col min="4" max="4" width="7.25" style="293" customWidth="1"/>
    <col min="5" max="5" width="19.5" style="293" customWidth="1"/>
    <col min="6" max="6" width="9" style="293"/>
    <col min="7" max="7" width="8.5" style="293" customWidth="1"/>
    <col min="8" max="11" width="7.5" style="293" customWidth="1"/>
    <col min="12" max="12" width="7.5" style="294" customWidth="1"/>
    <col min="13" max="21" width="7.5" style="293" customWidth="1"/>
    <col min="22" max="22" width="8.125" style="293" customWidth="1"/>
    <col min="23" max="25" width="7.5" style="293" customWidth="1"/>
    <col min="26" max="16384" width="9" style="293"/>
  </cols>
  <sheetData>
    <row r="1" customHeight="1" spans="1:254">
      <c r="A1" s="6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6"/>
      <c r="M1" s="295"/>
      <c r="N1" s="295"/>
      <c r="O1" s="295"/>
      <c r="P1" s="295"/>
      <c r="Q1" s="295"/>
      <c r="R1" s="295"/>
      <c r="S1" s="295"/>
      <c r="T1" s="295"/>
      <c r="U1" s="295"/>
      <c r="V1" s="6"/>
      <c r="W1" s="6"/>
      <c r="X1" s="6"/>
      <c r="Y1" s="319" t="s">
        <v>230</v>
      </c>
      <c r="Z1" s="32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6" t="s">
        <v>231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7"/>
      <c r="B3" s="297"/>
      <c r="C3" s="297"/>
      <c r="D3" s="298"/>
      <c r="E3" s="298"/>
      <c r="F3" s="298"/>
      <c r="G3" s="298"/>
      <c r="H3" s="298"/>
      <c r="I3" s="298"/>
      <c r="J3" s="298"/>
      <c r="K3" s="298"/>
      <c r="L3" s="6"/>
      <c r="M3" s="298"/>
      <c r="N3" s="298"/>
      <c r="O3" s="298"/>
      <c r="P3" s="298"/>
      <c r="Q3" s="298"/>
      <c r="R3" s="298"/>
      <c r="S3" s="298"/>
      <c r="T3" s="298"/>
      <c r="U3" s="298"/>
      <c r="V3" s="6"/>
      <c r="W3" s="6"/>
      <c r="X3" s="315" t="s">
        <v>77</v>
      </c>
      <c r="Y3" s="315"/>
      <c r="Z3" s="32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9" t="s">
        <v>97</v>
      </c>
      <c r="B4" s="299"/>
      <c r="C4" s="299"/>
      <c r="D4" s="300" t="s">
        <v>78</v>
      </c>
      <c r="E4" s="300" t="s">
        <v>98</v>
      </c>
      <c r="F4" s="300" t="s">
        <v>99</v>
      </c>
      <c r="G4" s="301" t="s">
        <v>145</v>
      </c>
      <c r="H4" s="302"/>
      <c r="I4" s="302"/>
      <c r="J4" s="302"/>
      <c r="K4" s="302"/>
      <c r="L4" s="308"/>
      <c r="M4" s="309" t="s">
        <v>146</v>
      </c>
      <c r="N4" s="309"/>
      <c r="O4" s="309"/>
      <c r="P4" s="309"/>
      <c r="Q4" s="309"/>
      <c r="R4" s="309"/>
      <c r="S4" s="309"/>
      <c r="T4" s="309"/>
      <c r="U4" s="316" t="s">
        <v>147</v>
      </c>
      <c r="V4" s="300" t="s">
        <v>148</v>
      </c>
      <c r="W4" s="300"/>
      <c r="X4" s="300"/>
      <c r="Y4" s="30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0" t="s">
        <v>100</v>
      </c>
      <c r="B5" s="300" t="s">
        <v>101</v>
      </c>
      <c r="C5" s="300" t="s">
        <v>102</v>
      </c>
      <c r="D5" s="300"/>
      <c r="E5" s="300"/>
      <c r="F5" s="300"/>
      <c r="G5" s="300" t="s">
        <v>80</v>
      </c>
      <c r="H5" s="300" t="s">
        <v>149</v>
      </c>
      <c r="I5" s="300" t="s">
        <v>150</v>
      </c>
      <c r="J5" s="300" t="s">
        <v>151</v>
      </c>
      <c r="K5" s="310" t="s">
        <v>152</v>
      </c>
      <c r="L5" s="300" t="s">
        <v>153</v>
      </c>
      <c r="M5" s="300" t="s">
        <v>80</v>
      </c>
      <c r="N5" s="300" t="s">
        <v>154</v>
      </c>
      <c r="O5" s="300" t="s">
        <v>155</v>
      </c>
      <c r="P5" s="300" t="s">
        <v>156</v>
      </c>
      <c r="Q5" s="310" t="s">
        <v>157</v>
      </c>
      <c r="R5" s="300" t="s">
        <v>158</v>
      </c>
      <c r="S5" s="300" t="s">
        <v>159</v>
      </c>
      <c r="T5" s="300" t="s">
        <v>160</v>
      </c>
      <c r="U5" s="317"/>
      <c r="V5" s="300" t="s">
        <v>80</v>
      </c>
      <c r="W5" s="300" t="s">
        <v>161</v>
      </c>
      <c r="X5" s="300" t="s">
        <v>162</v>
      </c>
      <c r="Y5" s="300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0"/>
      <c r="B6" s="300"/>
      <c r="C6" s="300"/>
      <c r="D6" s="300"/>
      <c r="E6" s="300"/>
      <c r="F6" s="300"/>
      <c r="G6" s="300"/>
      <c r="H6" s="300"/>
      <c r="I6" s="300"/>
      <c r="J6" s="300"/>
      <c r="K6" s="310"/>
      <c r="L6" s="300"/>
      <c r="M6" s="300"/>
      <c r="N6" s="300"/>
      <c r="O6" s="300"/>
      <c r="P6" s="300"/>
      <c r="Q6" s="310"/>
      <c r="R6" s="300"/>
      <c r="S6" s="300"/>
      <c r="T6" s="300"/>
      <c r="U6" s="318"/>
      <c r="V6" s="300"/>
      <c r="W6" s="300"/>
      <c r="X6" s="300"/>
      <c r="Y6" s="30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9" t="s">
        <v>92</v>
      </c>
      <c r="B7" s="299" t="s">
        <v>92</v>
      </c>
      <c r="C7" s="299" t="s">
        <v>92</v>
      </c>
      <c r="D7" s="299" t="s">
        <v>92</v>
      </c>
      <c r="E7" s="299" t="s">
        <v>92</v>
      </c>
      <c r="F7" s="299">
        <v>1</v>
      </c>
      <c r="G7" s="299">
        <v>2</v>
      </c>
      <c r="H7" s="299">
        <v>3</v>
      </c>
      <c r="I7" s="299">
        <v>4</v>
      </c>
      <c r="J7" s="299">
        <v>5</v>
      </c>
      <c r="K7" s="299">
        <v>6</v>
      </c>
      <c r="L7" s="299">
        <v>7</v>
      </c>
      <c r="M7" s="299">
        <v>8</v>
      </c>
      <c r="N7" s="299">
        <v>9</v>
      </c>
      <c r="O7" s="299">
        <v>10</v>
      </c>
      <c r="P7" s="299">
        <v>11</v>
      </c>
      <c r="Q7" s="299">
        <v>12</v>
      </c>
      <c r="R7" s="299">
        <v>13</v>
      </c>
      <c r="S7" s="299">
        <v>14</v>
      </c>
      <c r="T7" s="299">
        <v>15</v>
      </c>
      <c r="U7" s="299">
        <v>16</v>
      </c>
      <c r="V7" s="299">
        <v>17</v>
      </c>
      <c r="W7" s="299">
        <v>18</v>
      </c>
      <c r="X7" s="299">
        <v>19</v>
      </c>
      <c r="Y7" s="29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2" customFormat="1" ht="26.25" customHeight="1" spans="1:254">
      <c r="A8" s="303"/>
      <c r="B8" s="303"/>
      <c r="C8" s="303"/>
      <c r="D8" s="304"/>
      <c r="E8" s="305" t="s">
        <v>163</v>
      </c>
      <c r="F8" s="306"/>
      <c r="G8" s="307"/>
      <c r="H8" s="307"/>
      <c r="I8" s="307"/>
      <c r="J8" s="307"/>
      <c r="K8" s="307"/>
      <c r="L8" s="311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2"/>
      <c r="AY8" s="322"/>
      <c r="AZ8" s="322"/>
      <c r="BA8" s="322"/>
      <c r="BB8" s="322"/>
      <c r="BC8" s="322"/>
      <c r="BD8" s="322"/>
      <c r="BE8" s="322"/>
      <c r="BF8" s="322"/>
      <c r="BG8" s="322"/>
      <c r="BH8" s="322"/>
      <c r="BI8" s="322"/>
      <c r="BJ8" s="322"/>
      <c r="BK8" s="322"/>
      <c r="BL8" s="322"/>
      <c r="BM8" s="322"/>
      <c r="BN8" s="322"/>
      <c r="BO8" s="322"/>
      <c r="BP8" s="322"/>
      <c r="BQ8" s="322"/>
      <c r="BR8" s="322"/>
      <c r="BS8" s="322"/>
      <c r="BT8" s="322"/>
      <c r="BU8" s="322"/>
      <c r="BV8" s="322"/>
      <c r="BW8" s="322"/>
      <c r="BX8" s="322"/>
      <c r="BY8" s="322"/>
      <c r="BZ8" s="322"/>
      <c r="CA8" s="322"/>
      <c r="CB8" s="322"/>
      <c r="CC8" s="322"/>
      <c r="CD8" s="322"/>
      <c r="CE8" s="322"/>
      <c r="CF8" s="322"/>
      <c r="CG8" s="322"/>
      <c r="CH8" s="322"/>
      <c r="CI8" s="322"/>
      <c r="CJ8" s="322"/>
      <c r="CK8" s="322"/>
      <c r="CL8" s="322"/>
      <c r="CM8" s="322"/>
      <c r="CN8" s="322"/>
      <c r="CO8" s="322"/>
      <c r="CP8" s="322"/>
      <c r="CQ8" s="322"/>
      <c r="CR8" s="322"/>
      <c r="CS8" s="322"/>
      <c r="CT8" s="322"/>
      <c r="CU8" s="322"/>
      <c r="CV8" s="322"/>
      <c r="CW8" s="322"/>
      <c r="CX8" s="322"/>
      <c r="CY8" s="322"/>
      <c r="CZ8" s="322"/>
      <c r="DA8" s="322"/>
      <c r="DB8" s="322"/>
      <c r="DC8" s="322"/>
      <c r="DD8" s="322"/>
      <c r="DE8" s="322"/>
      <c r="DF8" s="322"/>
      <c r="DG8" s="322"/>
      <c r="DH8" s="322"/>
      <c r="DI8" s="322"/>
      <c r="DJ8" s="322"/>
      <c r="DK8" s="322"/>
      <c r="DL8" s="322"/>
      <c r="DM8" s="322"/>
      <c r="DN8" s="322"/>
      <c r="DO8" s="322"/>
      <c r="DP8" s="322"/>
      <c r="DQ8" s="322"/>
      <c r="DR8" s="322"/>
      <c r="DS8" s="322"/>
      <c r="DT8" s="322"/>
      <c r="DU8" s="322"/>
      <c r="DV8" s="322"/>
      <c r="DW8" s="322"/>
      <c r="DX8" s="322"/>
      <c r="DY8" s="322"/>
      <c r="DZ8" s="322"/>
      <c r="EA8" s="322"/>
      <c r="EB8" s="322"/>
      <c r="EC8" s="322"/>
      <c r="ED8" s="322"/>
      <c r="EE8" s="322"/>
      <c r="EF8" s="322"/>
      <c r="EG8" s="322"/>
      <c r="EH8" s="322"/>
      <c r="EI8" s="322"/>
      <c r="EJ8" s="322"/>
      <c r="EK8" s="322"/>
      <c r="EL8" s="322"/>
      <c r="EM8" s="322"/>
      <c r="EN8" s="322"/>
      <c r="EO8" s="322"/>
      <c r="EP8" s="322"/>
      <c r="EQ8" s="322"/>
      <c r="ER8" s="322"/>
      <c r="ES8" s="322"/>
      <c r="ET8" s="322"/>
      <c r="EU8" s="322"/>
      <c r="EV8" s="322"/>
      <c r="EW8" s="322"/>
      <c r="EX8" s="322"/>
      <c r="EY8" s="322"/>
      <c r="EZ8" s="322"/>
      <c r="FA8" s="322"/>
      <c r="FB8" s="322"/>
      <c r="FC8" s="322"/>
      <c r="FD8" s="322"/>
      <c r="FE8" s="322"/>
      <c r="FF8" s="322"/>
      <c r="FG8" s="322"/>
      <c r="FH8" s="322"/>
      <c r="FI8" s="322"/>
      <c r="FJ8" s="322"/>
      <c r="FK8" s="322"/>
      <c r="FL8" s="322"/>
      <c r="FM8" s="322"/>
      <c r="FN8" s="322"/>
      <c r="FO8" s="322"/>
      <c r="FP8" s="322"/>
      <c r="FQ8" s="322"/>
      <c r="FR8" s="322"/>
      <c r="FS8" s="322"/>
      <c r="FT8" s="322"/>
      <c r="FU8" s="322"/>
      <c r="FV8" s="322"/>
      <c r="FW8" s="322"/>
      <c r="FX8" s="322"/>
      <c r="FY8" s="322"/>
      <c r="FZ8" s="322"/>
      <c r="GA8" s="322"/>
      <c r="GB8" s="322"/>
      <c r="GC8" s="322"/>
      <c r="GD8" s="322"/>
      <c r="GE8" s="322"/>
      <c r="GF8" s="322"/>
      <c r="GG8" s="322"/>
      <c r="GH8" s="322"/>
      <c r="GI8" s="322"/>
      <c r="GJ8" s="322"/>
      <c r="GK8" s="322"/>
      <c r="GL8" s="322"/>
      <c r="GM8" s="322"/>
      <c r="GN8" s="322"/>
      <c r="GO8" s="322"/>
      <c r="GP8" s="322"/>
      <c r="GQ8" s="322"/>
      <c r="GR8" s="322"/>
      <c r="GS8" s="322"/>
      <c r="GT8" s="322"/>
      <c r="GU8" s="322"/>
      <c r="GV8" s="322"/>
      <c r="GW8" s="322"/>
      <c r="GX8" s="322"/>
      <c r="GY8" s="322"/>
      <c r="GZ8" s="322"/>
      <c r="HA8" s="322"/>
      <c r="HB8" s="322"/>
      <c r="HC8" s="322"/>
      <c r="HD8" s="322"/>
      <c r="HE8" s="322"/>
      <c r="HF8" s="322"/>
      <c r="HG8" s="322"/>
      <c r="HH8" s="322"/>
      <c r="HI8" s="322"/>
      <c r="HJ8" s="322"/>
      <c r="HK8" s="322"/>
      <c r="HL8" s="322"/>
      <c r="HM8" s="322"/>
      <c r="HN8" s="322"/>
      <c r="HO8" s="322"/>
      <c r="HP8" s="322"/>
      <c r="HQ8" s="322"/>
      <c r="HR8" s="322"/>
      <c r="HS8" s="322"/>
      <c r="HT8" s="322"/>
      <c r="HU8" s="322"/>
      <c r="HV8" s="322"/>
      <c r="HW8" s="322"/>
      <c r="HX8" s="322"/>
      <c r="HY8" s="322"/>
      <c r="HZ8" s="322"/>
      <c r="IA8" s="322"/>
      <c r="IB8" s="322"/>
      <c r="IC8" s="322"/>
      <c r="ID8" s="322"/>
      <c r="IE8" s="322"/>
      <c r="IF8" s="322"/>
      <c r="IG8" s="322"/>
      <c r="IH8" s="322"/>
      <c r="II8" s="322"/>
      <c r="IJ8" s="322"/>
      <c r="IK8" s="322"/>
      <c r="IL8" s="322"/>
      <c r="IM8" s="322"/>
      <c r="IN8" s="322"/>
      <c r="IO8" s="322"/>
      <c r="IP8" s="322"/>
      <c r="IQ8" s="322"/>
      <c r="IR8" s="322"/>
      <c r="IS8" s="322"/>
      <c r="IT8" s="322"/>
    </row>
    <row r="9" ht="26.25" customHeight="1" spans="1:254">
      <c r="A9" s="303"/>
      <c r="B9" s="303"/>
      <c r="C9" s="303"/>
      <c r="D9" s="304"/>
      <c r="E9" s="304"/>
      <c r="F9" s="306"/>
      <c r="G9" s="307"/>
      <c r="H9" s="307"/>
      <c r="I9" s="307"/>
      <c r="J9" s="307"/>
      <c r="K9" s="312"/>
      <c r="L9" s="311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1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3"/>
      <c r="B10" s="303"/>
      <c r="C10" s="303"/>
      <c r="D10" s="304"/>
      <c r="E10" s="304"/>
      <c r="F10" s="306"/>
      <c r="G10" s="307"/>
      <c r="H10" s="307"/>
      <c r="I10" s="307"/>
      <c r="J10" s="307"/>
      <c r="K10" s="312"/>
      <c r="L10" s="311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1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3"/>
      <c r="B11" s="303"/>
      <c r="C11" s="303"/>
      <c r="D11" s="304"/>
      <c r="E11" s="304"/>
      <c r="F11" s="306"/>
      <c r="G11" s="307"/>
      <c r="H11" s="307"/>
      <c r="I11" s="307"/>
      <c r="J11" s="307"/>
      <c r="K11" s="312"/>
      <c r="L11" s="311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3"/>
      <c r="B12" s="303"/>
      <c r="C12" s="303"/>
      <c r="D12" s="304"/>
      <c r="E12" s="304"/>
      <c r="F12" s="306"/>
      <c r="G12" s="307"/>
      <c r="H12" s="307"/>
      <c r="I12" s="307"/>
      <c r="J12" s="307"/>
      <c r="K12" s="312"/>
      <c r="L12" s="311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3"/>
      <c r="B13" s="303"/>
      <c r="C13" s="303"/>
      <c r="D13" s="304"/>
      <c r="E13" s="304"/>
      <c r="F13" s="306"/>
      <c r="G13" s="307"/>
      <c r="H13" s="307"/>
      <c r="I13" s="307"/>
      <c r="J13" s="307"/>
      <c r="K13" s="312"/>
      <c r="L13" s="311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3"/>
      <c r="B14" s="303"/>
      <c r="C14" s="303"/>
      <c r="D14" s="304"/>
      <c r="E14" s="304"/>
      <c r="F14" s="306"/>
      <c r="G14" s="307"/>
      <c r="H14" s="307"/>
      <c r="I14" s="307"/>
      <c r="J14" s="307"/>
      <c r="K14" s="313"/>
      <c r="L14" s="311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3"/>
      <c r="B15" s="303"/>
      <c r="C15" s="303"/>
      <c r="D15" s="304"/>
      <c r="E15" s="304"/>
      <c r="F15" s="306"/>
      <c r="G15" s="307"/>
      <c r="H15" s="307"/>
      <c r="I15" s="307"/>
      <c r="J15" s="307"/>
      <c r="K15" s="313"/>
      <c r="L15" s="311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4"/>
      <c r="N16" s="314"/>
      <c r="O16" s="31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zoomScale="70" zoomScaleNormal="7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232</v>
      </c>
    </row>
    <row r="2" ht="33" customHeight="1" spans="1:14">
      <c r="A2" s="288" t="s">
        <v>233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7" t="s">
        <v>77</v>
      </c>
      <c r="N3" s="247"/>
    </row>
    <row r="4" ht="22.5" customHeight="1" spans="1:14">
      <c r="A4" s="245" t="s">
        <v>97</v>
      </c>
      <c r="B4" s="245"/>
      <c r="C4" s="245"/>
      <c r="D4" s="86" t="s">
        <v>131</v>
      </c>
      <c r="E4" s="86" t="s">
        <v>79</v>
      </c>
      <c r="F4" s="86" t="s">
        <v>80</v>
      </c>
      <c r="G4" s="86" t="s">
        <v>133</v>
      </c>
      <c r="H4" s="86"/>
      <c r="I4" s="86"/>
      <c r="J4" s="86"/>
      <c r="K4" s="86"/>
      <c r="L4" s="86" t="s">
        <v>137</v>
      </c>
      <c r="M4" s="86"/>
      <c r="N4" s="86"/>
    </row>
    <row r="5" ht="17.25" customHeight="1" spans="1:14">
      <c r="A5" s="86" t="s">
        <v>100</v>
      </c>
      <c r="B5" s="126" t="s">
        <v>101</v>
      </c>
      <c r="C5" s="86" t="s">
        <v>102</v>
      </c>
      <c r="D5" s="86"/>
      <c r="E5" s="86"/>
      <c r="F5" s="86"/>
      <c r="G5" s="86" t="s">
        <v>166</v>
      </c>
      <c r="H5" s="86" t="s">
        <v>167</v>
      </c>
      <c r="I5" s="86" t="s">
        <v>146</v>
      </c>
      <c r="J5" s="86" t="s">
        <v>147</v>
      </c>
      <c r="K5" s="86" t="s">
        <v>148</v>
      </c>
      <c r="L5" s="86" t="s">
        <v>166</v>
      </c>
      <c r="M5" s="86" t="s">
        <v>116</v>
      </c>
      <c r="N5" s="86" t="s">
        <v>168</v>
      </c>
    </row>
    <row r="6" ht="20.25" customHeight="1" spans="1:14">
      <c r="A6" s="86"/>
      <c r="B6" s="12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89"/>
      <c r="B7" s="289"/>
      <c r="C7" s="289"/>
      <c r="D7" s="290"/>
      <c r="E7" s="291" t="s">
        <v>163</v>
      </c>
      <c r="F7" s="246"/>
      <c r="G7" s="246"/>
      <c r="H7" s="246"/>
      <c r="I7" s="246"/>
      <c r="J7" s="246"/>
      <c r="K7" s="246"/>
      <c r="L7" s="246"/>
      <c r="M7" s="246"/>
      <c r="N7" s="246"/>
    </row>
    <row r="8" ht="29.25" customHeight="1" spans="1:14">
      <c r="A8" s="289"/>
      <c r="B8" s="289"/>
      <c r="C8" s="289"/>
      <c r="D8" s="290"/>
      <c r="E8" s="289"/>
      <c r="F8" s="246"/>
      <c r="G8" s="246"/>
      <c r="H8" s="246"/>
      <c r="I8" s="246"/>
      <c r="J8" s="246"/>
      <c r="K8" s="246"/>
      <c r="L8" s="246"/>
      <c r="M8" s="246"/>
      <c r="N8" s="246"/>
    </row>
    <row r="9" ht="29.25" customHeight="1" spans="1:14">
      <c r="A9" s="289"/>
      <c r="B9" s="289"/>
      <c r="C9" s="289"/>
      <c r="D9" s="290"/>
      <c r="E9" s="289"/>
      <c r="F9" s="246"/>
      <c r="G9" s="246"/>
      <c r="H9" s="246"/>
      <c r="I9" s="246"/>
      <c r="J9" s="246"/>
      <c r="K9" s="246"/>
      <c r="L9" s="246"/>
      <c r="M9" s="246"/>
      <c r="N9" s="246"/>
    </row>
    <row r="10" ht="29.25" customHeight="1" spans="1:14">
      <c r="A10" s="289"/>
      <c r="B10" s="289"/>
      <c r="C10" s="289"/>
      <c r="D10" s="290"/>
      <c r="E10" s="289"/>
      <c r="F10" s="246"/>
      <c r="G10" s="246"/>
      <c r="H10" s="246"/>
      <c r="I10" s="246"/>
      <c r="J10" s="246"/>
      <c r="K10" s="246"/>
      <c r="L10" s="246"/>
      <c r="M10" s="246"/>
      <c r="N10" s="246"/>
    </row>
    <row r="11" ht="29.25" customHeight="1" spans="1:14">
      <c r="A11" s="289"/>
      <c r="B11" s="289"/>
      <c r="C11" s="289"/>
      <c r="D11" s="290"/>
      <c r="E11" s="289"/>
      <c r="F11" s="246"/>
      <c r="G11" s="246"/>
      <c r="H11" s="246"/>
      <c r="I11" s="246"/>
      <c r="J11" s="246"/>
      <c r="K11" s="246"/>
      <c r="L11" s="246"/>
      <c r="M11" s="246"/>
      <c r="N11" s="246"/>
    </row>
    <row r="12" ht="29.25" customHeight="1" spans="1:14">
      <c r="A12" s="289"/>
      <c r="B12" s="289"/>
      <c r="C12" s="289"/>
      <c r="D12" s="290"/>
      <c r="E12" s="289"/>
      <c r="F12" s="246"/>
      <c r="G12" s="246"/>
      <c r="H12" s="246"/>
      <c r="I12" s="246"/>
      <c r="J12" s="246"/>
      <c r="K12" s="246"/>
      <c r="L12" s="246"/>
      <c r="M12" s="246"/>
      <c r="N12" s="246"/>
    </row>
    <row r="13" ht="29.25" customHeight="1" spans="1:14">
      <c r="A13" s="289"/>
      <c r="B13" s="289"/>
      <c r="C13" s="289"/>
      <c r="D13" s="290"/>
      <c r="E13" s="289"/>
      <c r="F13" s="246"/>
      <c r="G13" s="246"/>
      <c r="H13" s="246"/>
      <c r="I13" s="246"/>
      <c r="J13" s="246"/>
      <c r="K13" s="246"/>
      <c r="L13" s="246"/>
      <c r="M13" s="246"/>
      <c r="N13" s="246"/>
    </row>
    <row r="14" ht="29.25" customHeight="1" spans="1:14">
      <c r="A14" s="289"/>
      <c r="B14" s="289"/>
      <c r="C14" s="289"/>
      <c r="D14" s="290"/>
      <c r="E14" s="289"/>
      <c r="F14" s="246"/>
      <c r="G14" s="246"/>
      <c r="H14" s="246"/>
      <c r="I14" s="246"/>
      <c r="J14" s="246"/>
      <c r="K14" s="246"/>
      <c r="L14" s="246"/>
      <c r="M14" s="246"/>
      <c r="N14" s="246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zoomScale="85" zoomScaleNormal="85" workbookViewId="0">
      <selection activeCell="D8" sqref="D8"/>
    </sheetView>
  </sheetViews>
  <sheetFormatPr defaultColWidth="9" defaultRowHeight="23.1" customHeight="1"/>
  <cols>
    <col min="1" max="3" width="4" style="275" customWidth="1"/>
    <col min="4" max="4" width="9.625" style="275" customWidth="1"/>
    <col min="5" max="5" width="21.875" style="275" customWidth="1"/>
    <col min="6" max="6" width="8.625" style="275" customWidth="1"/>
    <col min="7" max="14" width="7.25" style="275" customWidth="1"/>
    <col min="15" max="16" width="7" style="275" customWidth="1"/>
    <col min="17" max="25" width="7.25" style="275" customWidth="1"/>
    <col min="26" max="26" width="6.875" style="275" customWidth="1"/>
    <col min="27" max="27" width="7.25" style="275" customWidth="1"/>
    <col min="28" max="16384" width="9" style="275"/>
  </cols>
  <sheetData>
    <row r="1" customHeight="1" spans="1:27">
      <c r="A1" s="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6"/>
      <c r="U1" s="6"/>
      <c r="V1" s="6"/>
      <c r="W1" s="6"/>
      <c r="X1" s="6"/>
      <c r="Y1" s="286" t="s">
        <v>234</v>
      </c>
      <c r="Z1" s="286"/>
      <c r="AA1" s="286"/>
    </row>
    <row r="2" customHeight="1" spans="1:27">
      <c r="A2" s="277" t="s">
        <v>235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</row>
    <row r="3" customHeight="1" spans="1:27">
      <c r="A3" s="278"/>
      <c r="B3" s="278"/>
      <c r="C3" s="278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6"/>
      <c r="U3" s="6"/>
      <c r="V3" s="6"/>
      <c r="W3" s="6"/>
      <c r="X3" s="6"/>
      <c r="Y3" s="287" t="s">
        <v>77</v>
      </c>
      <c r="Z3" s="287"/>
      <c r="AA3" s="287"/>
    </row>
    <row r="4" customHeight="1" spans="1:27">
      <c r="A4" s="280" t="s">
        <v>97</v>
      </c>
      <c r="B4" s="280"/>
      <c r="C4" s="280"/>
      <c r="D4" s="281" t="s">
        <v>78</v>
      </c>
      <c r="E4" s="281" t="s">
        <v>98</v>
      </c>
      <c r="F4" s="281" t="s">
        <v>171</v>
      </c>
      <c r="G4" s="281" t="s">
        <v>172</v>
      </c>
      <c r="H4" s="281" t="s">
        <v>173</v>
      </c>
      <c r="I4" s="281" t="s">
        <v>174</v>
      </c>
      <c r="J4" s="281" t="s">
        <v>175</v>
      </c>
      <c r="K4" s="281" t="s">
        <v>176</v>
      </c>
      <c r="L4" s="281" t="s">
        <v>177</v>
      </c>
      <c r="M4" s="281" t="s">
        <v>178</v>
      </c>
      <c r="N4" s="281" t="s">
        <v>179</v>
      </c>
      <c r="O4" s="281" t="s">
        <v>180</v>
      </c>
      <c r="P4" s="282" t="s">
        <v>181</v>
      </c>
      <c r="Q4" s="281" t="s">
        <v>182</v>
      </c>
      <c r="R4" s="281" t="s">
        <v>183</v>
      </c>
      <c r="S4" s="281" t="s">
        <v>184</v>
      </c>
      <c r="T4" s="281" t="s">
        <v>185</v>
      </c>
      <c r="U4" s="281" t="s">
        <v>186</v>
      </c>
      <c r="V4" s="281" t="s">
        <v>187</v>
      </c>
      <c r="W4" s="281" t="s">
        <v>188</v>
      </c>
      <c r="X4" s="281" t="s">
        <v>189</v>
      </c>
      <c r="Y4" s="281" t="s">
        <v>190</v>
      </c>
      <c r="Z4" s="281" t="s">
        <v>191</v>
      </c>
      <c r="AA4" s="281" t="s">
        <v>192</v>
      </c>
    </row>
    <row r="5" customHeight="1" spans="1:27">
      <c r="A5" s="281" t="s">
        <v>100</v>
      </c>
      <c r="B5" s="281" t="s">
        <v>101</v>
      </c>
      <c r="C5" s="281" t="s">
        <v>102</v>
      </c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3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</row>
    <row r="6" customHeight="1" spans="1:27">
      <c r="A6" s="281"/>
      <c r="B6" s="281"/>
      <c r="C6" s="281"/>
      <c r="D6" s="281"/>
      <c r="E6" s="281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4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</row>
    <row r="7" customHeight="1" spans="1:27">
      <c r="A7" s="280" t="s">
        <v>92</v>
      </c>
      <c r="B7" s="280" t="s">
        <v>92</v>
      </c>
      <c r="C7" s="280" t="s">
        <v>92</v>
      </c>
      <c r="D7" s="280" t="s">
        <v>92</v>
      </c>
      <c r="E7" s="280" t="s">
        <v>92</v>
      </c>
      <c r="F7" s="280">
        <v>1</v>
      </c>
      <c r="G7" s="280">
        <v>2</v>
      </c>
      <c r="H7" s="280">
        <v>3</v>
      </c>
      <c r="I7" s="280">
        <v>4</v>
      </c>
      <c r="J7" s="280">
        <v>5</v>
      </c>
      <c r="K7" s="280">
        <v>6</v>
      </c>
      <c r="L7" s="280">
        <v>7</v>
      </c>
      <c r="M7" s="280">
        <v>8</v>
      </c>
      <c r="N7" s="280">
        <v>9</v>
      </c>
      <c r="O7" s="280">
        <v>10</v>
      </c>
      <c r="P7" s="280">
        <v>11</v>
      </c>
      <c r="Q7" s="280">
        <v>12</v>
      </c>
      <c r="R7" s="280">
        <v>13</v>
      </c>
      <c r="S7" s="280">
        <v>14</v>
      </c>
      <c r="T7" s="280">
        <v>15</v>
      </c>
      <c r="U7" s="280">
        <v>16</v>
      </c>
      <c r="V7" s="280">
        <v>17</v>
      </c>
      <c r="W7" s="280">
        <v>18</v>
      </c>
      <c r="X7" s="280">
        <v>19</v>
      </c>
      <c r="Y7" s="280">
        <v>20</v>
      </c>
      <c r="Z7" s="280">
        <v>21</v>
      </c>
      <c r="AA7" s="280">
        <v>22</v>
      </c>
    </row>
    <row r="8" s="274" customFormat="1" customHeight="1" spans="1:27">
      <c r="A8" s="190" t="s">
        <v>103</v>
      </c>
      <c r="B8" s="190" t="s">
        <v>104</v>
      </c>
      <c r="C8" s="190" t="s">
        <v>105</v>
      </c>
      <c r="D8" s="91" t="s">
        <v>93</v>
      </c>
      <c r="E8" s="191" t="s">
        <v>106</v>
      </c>
      <c r="F8" s="268">
        <v>10.98</v>
      </c>
      <c r="G8" s="268">
        <v>3</v>
      </c>
      <c r="H8" s="268">
        <v>1.5</v>
      </c>
      <c r="I8" s="268">
        <v>0</v>
      </c>
      <c r="J8" s="268">
        <v>0</v>
      </c>
      <c r="K8" s="268">
        <v>1.5</v>
      </c>
      <c r="L8" s="268"/>
      <c r="M8" s="268">
        <v>2</v>
      </c>
      <c r="N8" s="268"/>
      <c r="O8" s="268"/>
      <c r="P8" s="268"/>
      <c r="Q8" s="268">
        <v>2</v>
      </c>
      <c r="R8" s="268">
        <v>0</v>
      </c>
      <c r="S8" s="268">
        <v>0.2</v>
      </c>
      <c r="T8" s="268">
        <v>0.78</v>
      </c>
      <c r="U8" s="272"/>
      <c r="V8" s="272"/>
      <c r="W8" s="272"/>
      <c r="X8" s="272"/>
      <c r="Y8" s="272"/>
      <c r="Z8" s="272"/>
      <c r="AA8" s="272"/>
    </row>
    <row r="9" customHeight="1" spans="1:27">
      <c r="A9" s="269"/>
      <c r="B9" s="269"/>
      <c r="C9" s="269"/>
      <c r="D9" s="270"/>
      <c r="E9" s="271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2"/>
      <c r="AA9" s="272"/>
    </row>
    <row r="10" customHeight="1" spans="1:27">
      <c r="A10" s="269"/>
      <c r="B10" s="269"/>
      <c r="C10" s="269"/>
      <c r="D10" s="270"/>
      <c r="E10" s="271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</row>
    <row r="11" customHeight="1" spans="1:27">
      <c r="A11" s="269"/>
      <c r="B11" s="269"/>
      <c r="C11" s="269"/>
      <c r="D11" s="270"/>
      <c r="E11" s="271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zoomScale="85" zoomScaleNormal="85" workbookViewId="0">
      <selection activeCell="Q7" sqref="Q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236</v>
      </c>
    </row>
    <row r="2" ht="33.75" customHeight="1" spans="1:20">
      <c r="A2" s="124" t="s">
        <v>237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7" t="s">
        <v>77</v>
      </c>
      <c r="T3" s="247"/>
    </row>
    <row r="4" ht="22.5" customHeight="1" spans="1:20">
      <c r="A4" s="267" t="s">
        <v>97</v>
      </c>
      <c r="B4" s="267"/>
      <c r="C4" s="267"/>
      <c r="D4" s="86" t="s">
        <v>195</v>
      </c>
      <c r="E4" s="86" t="s">
        <v>132</v>
      </c>
      <c r="F4" s="85" t="s">
        <v>171</v>
      </c>
      <c r="G4" s="86" t="s">
        <v>134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137</v>
      </c>
      <c r="S4" s="86"/>
      <c r="T4" s="86"/>
    </row>
    <row r="5" customHeight="1" spans="1:20">
      <c r="A5" s="267"/>
      <c r="B5" s="267"/>
      <c r="C5" s="267"/>
      <c r="D5" s="86"/>
      <c r="E5" s="86"/>
      <c r="F5" s="88"/>
      <c r="G5" s="86" t="s">
        <v>89</v>
      </c>
      <c r="H5" s="86" t="s">
        <v>196</v>
      </c>
      <c r="I5" s="86" t="s">
        <v>182</v>
      </c>
      <c r="J5" s="86" t="s">
        <v>183</v>
      </c>
      <c r="K5" s="86" t="s">
        <v>197</v>
      </c>
      <c r="L5" s="86" t="s">
        <v>198</v>
      </c>
      <c r="M5" s="86" t="s">
        <v>184</v>
      </c>
      <c r="N5" s="86" t="s">
        <v>199</v>
      </c>
      <c r="O5" s="86" t="s">
        <v>187</v>
      </c>
      <c r="P5" s="86" t="s">
        <v>200</v>
      </c>
      <c r="Q5" s="86" t="s">
        <v>201</v>
      </c>
      <c r="R5" s="86" t="s">
        <v>89</v>
      </c>
      <c r="S5" s="86" t="s">
        <v>202</v>
      </c>
      <c r="T5" s="86" t="s">
        <v>168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9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190" t="s">
        <v>238</v>
      </c>
      <c r="B7" s="190" t="s">
        <v>104</v>
      </c>
      <c r="C7" s="91" t="s">
        <v>239</v>
      </c>
      <c r="D7" s="91" t="s">
        <v>93</v>
      </c>
      <c r="E7" s="268" t="s">
        <v>106</v>
      </c>
      <c r="F7" s="268">
        <v>10.98</v>
      </c>
      <c r="G7" s="268">
        <v>10.98</v>
      </c>
      <c r="H7" s="268">
        <v>3</v>
      </c>
      <c r="I7" s="268">
        <v>2</v>
      </c>
      <c r="J7" s="268"/>
      <c r="K7" s="268"/>
      <c r="L7" s="268"/>
      <c r="M7" s="268">
        <v>0.2</v>
      </c>
      <c r="N7" s="268"/>
      <c r="O7" s="268"/>
      <c r="P7" s="268"/>
      <c r="Q7" s="268">
        <v>5.78</v>
      </c>
      <c r="R7" s="268"/>
      <c r="S7" s="246"/>
      <c r="T7" s="246"/>
    </row>
    <row r="8" ht="35.25" customHeight="1" spans="1:20">
      <c r="A8" s="269"/>
      <c r="B8" s="269"/>
      <c r="C8" s="270"/>
      <c r="D8" s="271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46"/>
      <c r="T8" s="246"/>
    </row>
    <row r="9" ht="35.25" customHeight="1" spans="1:20">
      <c r="A9" s="126"/>
      <c r="B9" s="126"/>
      <c r="C9" s="126"/>
      <c r="D9" s="125"/>
      <c r="E9" s="126"/>
      <c r="F9" s="273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zoomScale="85" zoomScaleNormal="85" topLeftCell="E1" workbookViewId="0">
      <selection activeCell="E8" sqref="E8"/>
    </sheetView>
  </sheetViews>
  <sheetFormatPr defaultColWidth="9" defaultRowHeight="23.1" customHeight="1"/>
  <cols>
    <col min="1" max="3" width="4" style="249" customWidth="1"/>
    <col min="4" max="4" width="11.125" style="249" customWidth="1"/>
    <col min="5" max="5" width="30.125" style="249" customWidth="1"/>
    <col min="6" max="6" width="11.375" style="249" customWidth="1"/>
    <col min="7" max="12" width="10.375" style="249" customWidth="1"/>
    <col min="13" max="246" width="6.75" style="249" customWidth="1"/>
    <col min="247" max="252" width="6.75" style="250" customWidth="1"/>
    <col min="253" max="253" width="6.875" style="251" customWidth="1"/>
    <col min="254" max="16384" width="9" style="25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3" t="s">
        <v>240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2" t="s">
        <v>241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3"/>
      <c r="F3" s="6"/>
      <c r="G3" s="6"/>
      <c r="H3" s="253"/>
      <c r="I3" s="6"/>
      <c r="J3" s="264" t="s">
        <v>77</v>
      </c>
      <c r="K3" s="264"/>
      <c r="L3" s="26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4" t="s">
        <v>97</v>
      </c>
      <c r="B4" s="254"/>
      <c r="C4" s="254"/>
      <c r="D4" s="255" t="s">
        <v>131</v>
      </c>
      <c r="E4" s="255" t="s">
        <v>98</v>
      </c>
      <c r="F4" s="255" t="s">
        <v>171</v>
      </c>
      <c r="G4" s="256" t="s">
        <v>205</v>
      </c>
      <c r="H4" s="255" t="s">
        <v>206</v>
      </c>
      <c r="I4" s="255" t="s">
        <v>207</v>
      </c>
      <c r="J4" s="255" t="s">
        <v>208</v>
      </c>
      <c r="K4" s="255" t="s">
        <v>209</v>
      </c>
      <c r="L4" s="255" t="s">
        <v>192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5" t="s">
        <v>100</v>
      </c>
      <c r="B5" s="255" t="s">
        <v>101</v>
      </c>
      <c r="C5" s="255" t="s">
        <v>102</v>
      </c>
      <c r="D5" s="255"/>
      <c r="E5" s="255"/>
      <c r="F5" s="255"/>
      <c r="G5" s="256"/>
      <c r="H5" s="255"/>
      <c r="I5" s="255"/>
      <c r="J5" s="255"/>
      <c r="K5" s="255"/>
      <c r="L5" s="25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5"/>
      <c r="B6" s="255"/>
      <c r="C6" s="255"/>
      <c r="D6" s="255"/>
      <c r="E6" s="255"/>
      <c r="F6" s="255"/>
      <c r="G6" s="256"/>
      <c r="H6" s="255"/>
      <c r="I6" s="255"/>
      <c r="J6" s="255"/>
      <c r="K6" s="255"/>
      <c r="L6" s="25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7" t="s">
        <v>92</v>
      </c>
      <c r="B7" s="257" t="s">
        <v>92</v>
      </c>
      <c r="C7" s="257" t="s">
        <v>92</v>
      </c>
      <c r="D7" s="257" t="s">
        <v>92</v>
      </c>
      <c r="E7" s="257" t="s">
        <v>92</v>
      </c>
      <c r="F7" s="257">
        <v>1</v>
      </c>
      <c r="G7" s="254">
        <v>2</v>
      </c>
      <c r="H7" s="254">
        <v>3</v>
      </c>
      <c r="I7" s="254">
        <v>4</v>
      </c>
      <c r="J7" s="257">
        <v>5</v>
      </c>
      <c r="K7" s="257"/>
      <c r="L7" s="257">
        <v>6</v>
      </c>
      <c r="M7" s="25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8" customFormat="1" customHeight="1" spans="1:252">
      <c r="A8" s="258"/>
      <c r="B8" s="258"/>
      <c r="C8" s="259"/>
      <c r="D8" s="260"/>
      <c r="E8" s="261" t="s">
        <v>210</v>
      </c>
      <c r="F8" s="262"/>
      <c r="G8" s="262"/>
      <c r="H8" s="262"/>
      <c r="I8" s="262"/>
      <c r="J8" s="262"/>
      <c r="K8" s="262"/>
      <c r="L8" s="262"/>
      <c r="M8" s="265"/>
      <c r="N8" s="253"/>
      <c r="O8" s="253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58"/>
      <c r="B9" s="258"/>
      <c r="C9" s="259"/>
      <c r="D9" s="260"/>
      <c r="E9" s="261"/>
      <c r="F9" s="262"/>
      <c r="G9" s="262"/>
      <c r="H9" s="262"/>
      <c r="I9" s="262"/>
      <c r="J9" s="262"/>
      <c r="K9" s="262"/>
      <c r="L9" s="262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8"/>
      <c r="B10" s="258"/>
      <c r="C10" s="259"/>
      <c r="D10" s="260"/>
      <c r="E10" s="261"/>
      <c r="F10" s="262"/>
      <c r="G10" s="262"/>
      <c r="H10" s="262"/>
      <c r="I10" s="262"/>
      <c r="J10" s="262"/>
      <c r="K10" s="262"/>
      <c r="L10" s="262"/>
      <c r="M10" s="26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8"/>
      <c r="B11" s="258"/>
      <c r="C11" s="259"/>
      <c r="D11" s="260"/>
      <c r="E11" s="261"/>
      <c r="F11" s="262"/>
      <c r="G11" s="262"/>
      <c r="H11" s="262"/>
      <c r="I11" s="262"/>
      <c r="J11" s="262"/>
      <c r="K11" s="262"/>
      <c r="L11" s="262"/>
      <c r="M11" s="26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6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zoomScale="85" zoomScaleNormal="85" workbookViewId="0">
      <selection activeCell="A7" sqref="A7"/>
    </sheetView>
  </sheetViews>
  <sheetFormatPr defaultColWidth="9" defaultRowHeight="23.1" customHeight="1"/>
  <cols>
    <col min="1" max="1" width="8.375" style="528" customWidth="1"/>
    <col min="2" max="2" width="19.375" style="528" customWidth="1"/>
    <col min="3" max="13" width="9.875" style="528" customWidth="1"/>
    <col min="14" max="255" width="6.75" style="528" customWidth="1"/>
    <col min="256" max="16384" width="9" style="529"/>
  </cols>
  <sheetData>
    <row r="1" customHeight="1" spans="1:255">
      <c r="A1" s="6"/>
      <c r="B1" s="530"/>
      <c r="C1" s="530"/>
      <c r="D1" s="530"/>
      <c r="E1" s="530"/>
      <c r="F1" s="530"/>
      <c r="G1" s="530"/>
      <c r="H1" s="530"/>
      <c r="I1" s="530"/>
      <c r="J1" s="530"/>
      <c r="K1" s="6"/>
      <c r="L1" s="6"/>
      <c r="M1" s="54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31" t="s">
        <v>76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32"/>
      <c r="C3" s="532"/>
      <c r="D3" s="533"/>
      <c r="E3" s="533"/>
      <c r="F3" s="533"/>
      <c r="G3" s="532"/>
      <c r="H3" s="532"/>
      <c r="I3" s="532"/>
      <c r="J3" s="532"/>
      <c r="K3" s="6"/>
      <c r="L3" s="546" t="s">
        <v>77</v>
      </c>
      <c r="M3" s="54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7" customFormat="1" customHeight="1" spans="1:255">
      <c r="A4" s="534" t="s">
        <v>78</v>
      </c>
      <c r="B4" s="534" t="s">
        <v>79</v>
      </c>
      <c r="C4" s="535" t="s">
        <v>80</v>
      </c>
      <c r="D4" s="536" t="s">
        <v>81</v>
      </c>
      <c r="E4" s="536"/>
      <c r="F4" s="536"/>
      <c r="G4" s="534" t="s">
        <v>82</v>
      </c>
      <c r="H4" s="534" t="s">
        <v>83</v>
      </c>
      <c r="I4" s="534" t="s">
        <v>84</v>
      </c>
      <c r="J4" s="534" t="s">
        <v>85</v>
      </c>
      <c r="K4" s="534" t="s">
        <v>86</v>
      </c>
      <c r="L4" s="547" t="s">
        <v>87</v>
      </c>
      <c r="M4" s="548" t="s">
        <v>88</v>
      </c>
      <c r="N4" s="525"/>
      <c r="O4" s="525"/>
      <c r="P4" s="525"/>
      <c r="Q4" s="525"/>
      <c r="R4" s="525"/>
      <c r="S4" s="525"/>
      <c r="T4" s="525"/>
      <c r="U4" s="525"/>
      <c r="V4" s="525"/>
      <c r="W4" s="525"/>
      <c r="X4" s="525"/>
      <c r="Y4" s="525"/>
      <c r="Z4" s="525"/>
      <c r="AA4" s="525"/>
      <c r="AB4" s="525"/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5"/>
      <c r="AP4" s="525"/>
      <c r="AQ4" s="525"/>
      <c r="AR4" s="525"/>
      <c r="AS4" s="525"/>
      <c r="AT4" s="525"/>
      <c r="AU4" s="525"/>
      <c r="AV4" s="525"/>
      <c r="AW4" s="525"/>
      <c r="AX4" s="525"/>
      <c r="AY4" s="525"/>
      <c r="AZ4" s="525"/>
      <c r="BA4" s="525"/>
      <c r="BB4" s="525"/>
      <c r="BC4" s="525"/>
      <c r="BD4" s="525"/>
      <c r="BE4" s="525"/>
      <c r="BF4" s="525"/>
      <c r="BG4" s="525"/>
      <c r="BH4" s="525"/>
      <c r="BI4" s="525"/>
      <c r="BJ4" s="525"/>
      <c r="BK4" s="525"/>
      <c r="BL4" s="525"/>
      <c r="BM4" s="525"/>
      <c r="BN4" s="525"/>
      <c r="BO4" s="525"/>
      <c r="BP4" s="525"/>
      <c r="BQ4" s="525"/>
      <c r="BR4" s="525"/>
      <c r="BS4" s="525"/>
      <c r="BT4" s="525"/>
      <c r="BU4" s="525"/>
      <c r="BV4" s="525"/>
      <c r="BW4" s="525"/>
      <c r="BX4" s="525"/>
      <c r="BY4" s="525"/>
      <c r="BZ4" s="525"/>
      <c r="CA4" s="525"/>
      <c r="CB4" s="525"/>
      <c r="CC4" s="525"/>
      <c r="CD4" s="525"/>
      <c r="CE4" s="525"/>
      <c r="CF4" s="525"/>
      <c r="CG4" s="525"/>
      <c r="CH4" s="525"/>
      <c r="CI4" s="525"/>
      <c r="CJ4" s="525"/>
      <c r="CK4" s="525"/>
      <c r="CL4" s="525"/>
      <c r="CM4" s="525"/>
      <c r="CN4" s="525"/>
      <c r="CO4" s="525"/>
      <c r="CP4" s="525"/>
      <c r="CQ4" s="525"/>
      <c r="CR4" s="525"/>
      <c r="CS4" s="525"/>
      <c r="CT4" s="525"/>
      <c r="CU4" s="525"/>
      <c r="CV4" s="525"/>
      <c r="CW4" s="525"/>
      <c r="CX4" s="525"/>
      <c r="CY4" s="525"/>
      <c r="CZ4" s="525"/>
      <c r="DA4" s="525"/>
      <c r="DB4" s="525"/>
      <c r="DC4" s="525"/>
      <c r="DD4" s="525"/>
      <c r="DE4" s="525"/>
      <c r="DF4" s="525"/>
      <c r="DG4" s="525"/>
      <c r="DH4" s="525"/>
      <c r="DI4" s="525"/>
      <c r="DJ4" s="525"/>
      <c r="DK4" s="525"/>
      <c r="DL4" s="525"/>
      <c r="DM4" s="525"/>
      <c r="DN4" s="525"/>
      <c r="DO4" s="525"/>
      <c r="DP4" s="525"/>
      <c r="DQ4" s="525"/>
      <c r="DR4" s="525"/>
      <c r="DS4" s="525"/>
      <c r="DT4" s="525"/>
      <c r="DU4" s="525"/>
      <c r="DV4" s="525"/>
      <c r="DW4" s="525"/>
      <c r="DX4" s="525"/>
      <c r="DY4" s="525"/>
      <c r="DZ4" s="525"/>
      <c r="EA4" s="525"/>
      <c r="EB4" s="525"/>
      <c r="EC4" s="525"/>
      <c r="ED4" s="525"/>
      <c r="EE4" s="525"/>
      <c r="EF4" s="525"/>
      <c r="EG4" s="525"/>
      <c r="EH4" s="525"/>
      <c r="EI4" s="525"/>
      <c r="EJ4" s="525"/>
      <c r="EK4" s="525"/>
      <c r="EL4" s="525"/>
      <c r="EM4" s="525"/>
      <c r="EN4" s="525"/>
      <c r="EO4" s="525"/>
      <c r="EP4" s="525"/>
      <c r="EQ4" s="525"/>
      <c r="ER4" s="525"/>
      <c r="ES4" s="525"/>
      <c r="ET4" s="525"/>
      <c r="EU4" s="525"/>
      <c r="EV4" s="525"/>
      <c r="EW4" s="525"/>
      <c r="EX4" s="525"/>
      <c r="EY4" s="525"/>
      <c r="EZ4" s="525"/>
      <c r="FA4" s="525"/>
      <c r="FB4" s="525"/>
      <c r="FC4" s="525"/>
      <c r="FD4" s="525"/>
      <c r="FE4" s="525"/>
      <c r="FF4" s="525"/>
      <c r="FG4" s="525"/>
      <c r="FH4" s="525"/>
      <c r="FI4" s="525"/>
      <c r="FJ4" s="525"/>
      <c r="FK4" s="525"/>
      <c r="FL4" s="525"/>
      <c r="FM4" s="525"/>
      <c r="FN4" s="525"/>
      <c r="FO4" s="525"/>
      <c r="FP4" s="525"/>
      <c r="FQ4" s="525"/>
      <c r="FR4" s="525"/>
      <c r="FS4" s="525"/>
      <c r="FT4" s="525"/>
      <c r="FU4" s="525"/>
      <c r="FV4" s="525"/>
      <c r="FW4" s="525"/>
      <c r="FX4" s="525"/>
      <c r="FY4" s="525"/>
      <c r="FZ4" s="525"/>
      <c r="GA4" s="525"/>
      <c r="GB4" s="525"/>
      <c r="GC4" s="525"/>
      <c r="GD4" s="525"/>
      <c r="GE4" s="525"/>
      <c r="GF4" s="525"/>
      <c r="GG4" s="525"/>
      <c r="GH4" s="525"/>
      <c r="GI4" s="525"/>
      <c r="GJ4" s="525"/>
      <c r="GK4" s="525"/>
      <c r="GL4" s="525"/>
      <c r="GM4" s="525"/>
      <c r="GN4" s="525"/>
      <c r="GO4" s="525"/>
      <c r="GP4" s="525"/>
      <c r="GQ4" s="525"/>
      <c r="GR4" s="525"/>
      <c r="GS4" s="525"/>
      <c r="GT4" s="525"/>
      <c r="GU4" s="525"/>
      <c r="GV4" s="525"/>
      <c r="GW4" s="525"/>
      <c r="GX4" s="525"/>
      <c r="GY4" s="525"/>
      <c r="GZ4" s="525"/>
      <c r="HA4" s="525"/>
      <c r="HB4" s="525"/>
      <c r="HC4" s="525"/>
      <c r="HD4" s="525"/>
      <c r="HE4" s="525"/>
      <c r="HF4" s="525"/>
      <c r="HG4" s="525"/>
      <c r="HH4" s="525"/>
      <c r="HI4" s="525"/>
      <c r="HJ4" s="525"/>
      <c r="HK4" s="525"/>
      <c r="HL4" s="525"/>
      <c r="HM4" s="525"/>
      <c r="HN4" s="525"/>
      <c r="HO4" s="525"/>
      <c r="HP4" s="525"/>
      <c r="HQ4" s="525"/>
      <c r="HR4" s="525"/>
      <c r="HS4" s="525"/>
      <c r="HT4" s="525"/>
      <c r="HU4" s="525"/>
      <c r="HV4" s="525"/>
      <c r="HW4" s="525"/>
      <c r="HX4" s="525"/>
      <c r="HY4" s="525"/>
      <c r="HZ4" s="525"/>
      <c r="IA4" s="525"/>
      <c r="IB4" s="525"/>
      <c r="IC4" s="525"/>
      <c r="ID4" s="525"/>
      <c r="IE4" s="525"/>
      <c r="IF4" s="525"/>
      <c r="IG4" s="525"/>
      <c r="IH4" s="525"/>
      <c r="II4" s="525"/>
      <c r="IJ4" s="525"/>
      <c r="IK4" s="525"/>
      <c r="IL4" s="525"/>
      <c r="IM4" s="525"/>
      <c r="IN4" s="525"/>
      <c r="IO4" s="525"/>
      <c r="IP4" s="525"/>
      <c r="IQ4" s="525"/>
      <c r="IR4" s="525"/>
      <c r="IS4" s="525"/>
      <c r="IT4" s="525"/>
      <c r="IU4" s="525"/>
    </row>
    <row r="5" s="527" customFormat="1" ht="36" customHeight="1" spans="1:255">
      <c r="A5" s="534"/>
      <c r="B5" s="534"/>
      <c r="C5" s="534"/>
      <c r="D5" s="534" t="s">
        <v>89</v>
      </c>
      <c r="E5" s="534" t="s">
        <v>90</v>
      </c>
      <c r="F5" s="534" t="s">
        <v>91</v>
      </c>
      <c r="G5" s="534"/>
      <c r="H5" s="534"/>
      <c r="I5" s="534"/>
      <c r="J5" s="534"/>
      <c r="K5" s="534"/>
      <c r="L5" s="534"/>
      <c r="M5" s="549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  <c r="Z5" s="525"/>
      <c r="AA5" s="525"/>
      <c r="AB5" s="525"/>
      <c r="AC5" s="525"/>
      <c r="AD5" s="525"/>
      <c r="AE5" s="525"/>
      <c r="AF5" s="525"/>
      <c r="AG5" s="525"/>
      <c r="AH5" s="525"/>
      <c r="AI5" s="525"/>
      <c r="AJ5" s="525"/>
      <c r="AK5" s="525"/>
      <c r="AL5" s="525"/>
      <c r="AM5" s="525"/>
      <c r="AN5" s="525"/>
      <c r="AO5" s="525"/>
      <c r="AP5" s="525"/>
      <c r="AQ5" s="525"/>
      <c r="AR5" s="525"/>
      <c r="AS5" s="525"/>
      <c r="AT5" s="525"/>
      <c r="AU5" s="525"/>
      <c r="AV5" s="525"/>
      <c r="AW5" s="525"/>
      <c r="AX5" s="525"/>
      <c r="AY5" s="525"/>
      <c r="AZ5" s="525"/>
      <c r="BA5" s="525"/>
      <c r="BB5" s="525"/>
      <c r="BC5" s="525"/>
      <c r="BD5" s="525"/>
      <c r="BE5" s="525"/>
      <c r="BF5" s="525"/>
      <c r="BG5" s="525"/>
      <c r="BH5" s="525"/>
      <c r="BI5" s="525"/>
      <c r="BJ5" s="525"/>
      <c r="BK5" s="525"/>
      <c r="BL5" s="525"/>
      <c r="BM5" s="525"/>
      <c r="BN5" s="525"/>
      <c r="BO5" s="525"/>
      <c r="BP5" s="525"/>
      <c r="BQ5" s="525"/>
      <c r="BR5" s="525"/>
      <c r="BS5" s="525"/>
      <c r="BT5" s="525"/>
      <c r="BU5" s="525"/>
      <c r="BV5" s="525"/>
      <c r="BW5" s="525"/>
      <c r="BX5" s="525"/>
      <c r="BY5" s="525"/>
      <c r="BZ5" s="525"/>
      <c r="CA5" s="525"/>
      <c r="CB5" s="525"/>
      <c r="CC5" s="525"/>
      <c r="CD5" s="525"/>
      <c r="CE5" s="525"/>
      <c r="CF5" s="525"/>
      <c r="CG5" s="525"/>
      <c r="CH5" s="525"/>
      <c r="CI5" s="525"/>
      <c r="CJ5" s="525"/>
      <c r="CK5" s="525"/>
      <c r="CL5" s="525"/>
      <c r="CM5" s="525"/>
      <c r="CN5" s="525"/>
      <c r="CO5" s="525"/>
      <c r="CP5" s="525"/>
      <c r="CQ5" s="525"/>
      <c r="CR5" s="525"/>
      <c r="CS5" s="525"/>
      <c r="CT5" s="525"/>
      <c r="CU5" s="525"/>
      <c r="CV5" s="525"/>
      <c r="CW5" s="525"/>
      <c r="CX5" s="525"/>
      <c r="CY5" s="525"/>
      <c r="CZ5" s="525"/>
      <c r="DA5" s="525"/>
      <c r="DB5" s="525"/>
      <c r="DC5" s="525"/>
      <c r="DD5" s="525"/>
      <c r="DE5" s="525"/>
      <c r="DF5" s="525"/>
      <c r="DG5" s="525"/>
      <c r="DH5" s="525"/>
      <c r="DI5" s="525"/>
      <c r="DJ5" s="525"/>
      <c r="DK5" s="525"/>
      <c r="DL5" s="525"/>
      <c r="DM5" s="525"/>
      <c r="DN5" s="525"/>
      <c r="DO5" s="525"/>
      <c r="DP5" s="525"/>
      <c r="DQ5" s="525"/>
      <c r="DR5" s="525"/>
      <c r="DS5" s="525"/>
      <c r="DT5" s="525"/>
      <c r="DU5" s="525"/>
      <c r="DV5" s="525"/>
      <c r="DW5" s="525"/>
      <c r="DX5" s="525"/>
      <c r="DY5" s="525"/>
      <c r="DZ5" s="525"/>
      <c r="EA5" s="525"/>
      <c r="EB5" s="525"/>
      <c r="EC5" s="525"/>
      <c r="ED5" s="525"/>
      <c r="EE5" s="525"/>
      <c r="EF5" s="525"/>
      <c r="EG5" s="525"/>
      <c r="EH5" s="525"/>
      <c r="EI5" s="525"/>
      <c r="EJ5" s="525"/>
      <c r="EK5" s="525"/>
      <c r="EL5" s="525"/>
      <c r="EM5" s="525"/>
      <c r="EN5" s="525"/>
      <c r="EO5" s="525"/>
      <c r="EP5" s="525"/>
      <c r="EQ5" s="525"/>
      <c r="ER5" s="525"/>
      <c r="ES5" s="525"/>
      <c r="ET5" s="525"/>
      <c r="EU5" s="525"/>
      <c r="EV5" s="525"/>
      <c r="EW5" s="525"/>
      <c r="EX5" s="525"/>
      <c r="EY5" s="525"/>
      <c r="EZ5" s="525"/>
      <c r="FA5" s="525"/>
      <c r="FB5" s="525"/>
      <c r="FC5" s="525"/>
      <c r="FD5" s="525"/>
      <c r="FE5" s="525"/>
      <c r="FF5" s="525"/>
      <c r="FG5" s="525"/>
      <c r="FH5" s="525"/>
      <c r="FI5" s="525"/>
      <c r="FJ5" s="525"/>
      <c r="FK5" s="525"/>
      <c r="FL5" s="525"/>
      <c r="FM5" s="525"/>
      <c r="FN5" s="525"/>
      <c r="FO5" s="525"/>
      <c r="FP5" s="525"/>
      <c r="FQ5" s="525"/>
      <c r="FR5" s="525"/>
      <c r="FS5" s="525"/>
      <c r="FT5" s="525"/>
      <c r="FU5" s="525"/>
      <c r="FV5" s="525"/>
      <c r="FW5" s="525"/>
      <c r="FX5" s="525"/>
      <c r="FY5" s="525"/>
      <c r="FZ5" s="525"/>
      <c r="GA5" s="525"/>
      <c r="GB5" s="525"/>
      <c r="GC5" s="525"/>
      <c r="GD5" s="525"/>
      <c r="GE5" s="525"/>
      <c r="GF5" s="525"/>
      <c r="GG5" s="525"/>
      <c r="GH5" s="525"/>
      <c r="GI5" s="525"/>
      <c r="GJ5" s="525"/>
      <c r="GK5" s="525"/>
      <c r="GL5" s="525"/>
      <c r="GM5" s="525"/>
      <c r="GN5" s="525"/>
      <c r="GO5" s="525"/>
      <c r="GP5" s="525"/>
      <c r="GQ5" s="525"/>
      <c r="GR5" s="525"/>
      <c r="GS5" s="525"/>
      <c r="GT5" s="525"/>
      <c r="GU5" s="525"/>
      <c r="GV5" s="525"/>
      <c r="GW5" s="525"/>
      <c r="GX5" s="525"/>
      <c r="GY5" s="525"/>
      <c r="GZ5" s="525"/>
      <c r="HA5" s="525"/>
      <c r="HB5" s="525"/>
      <c r="HC5" s="525"/>
      <c r="HD5" s="525"/>
      <c r="HE5" s="525"/>
      <c r="HF5" s="525"/>
      <c r="HG5" s="525"/>
      <c r="HH5" s="525"/>
      <c r="HI5" s="525"/>
      <c r="HJ5" s="525"/>
      <c r="HK5" s="525"/>
      <c r="HL5" s="525"/>
      <c r="HM5" s="525"/>
      <c r="HN5" s="525"/>
      <c r="HO5" s="525"/>
      <c r="HP5" s="525"/>
      <c r="HQ5" s="525"/>
      <c r="HR5" s="525"/>
      <c r="HS5" s="525"/>
      <c r="HT5" s="525"/>
      <c r="HU5" s="525"/>
      <c r="HV5" s="525"/>
      <c r="HW5" s="525"/>
      <c r="HX5" s="525"/>
      <c r="HY5" s="525"/>
      <c r="HZ5" s="525"/>
      <c r="IA5" s="525"/>
      <c r="IB5" s="525"/>
      <c r="IC5" s="525"/>
      <c r="ID5" s="525"/>
      <c r="IE5" s="525"/>
      <c r="IF5" s="525"/>
      <c r="IG5" s="525"/>
      <c r="IH5" s="525"/>
      <c r="II5" s="525"/>
      <c r="IJ5" s="525"/>
      <c r="IK5" s="525"/>
      <c r="IL5" s="525"/>
      <c r="IM5" s="525"/>
      <c r="IN5" s="525"/>
      <c r="IO5" s="525"/>
      <c r="IP5" s="525"/>
      <c r="IQ5" s="525"/>
      <c r="IR5" s="525"/>
      <c r="IS5" s="525"/>
      <c r="IT5" s="525"/>
      <c r="IU5" s="525"/>
    </row>
    <row r="6" customHeight="1" spans="1:255">
      <c r="A6" s="537" t="s">
        <v>92</v>
      </c>
      <c r="B6" s="537" t="s">
        <v>92</v>
      </c>
      <c r="C6" s="537">
        <v>1</v>
      </c>
      <c r="D6" s="537">
        <v>2</v>
      </c>
      <c r="E6" s="537">
        <v>3</v>
      </c>
      <c r="F6" s="537">
        <v>4</v>
      </c>
      <c r="G6" s="537">
        <v>5</v>
      </c>
      <c r="H6" s="537">
        <v>6</v>
      </c>
      <c r="I6" s="537">
        <v>7</v>
      </c>
      <c r="J6" s="537">
        <v>8</v>
      </c>
      <c r="K6" s="537">
        <v>9</v>
      </c>
      <c r="L6" s="537">
        <v>10</v>
      </c>
      <c r="M6" s="550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91" t="s">
        <v>93</v>
      </c>
      <c r="B7" s="538" t="s">
        <v>94</v>
      </c>
      <c r="C7" s="539">
        <v>10.98</v>
      </c>
      <c r="D7" s="540">
        <v>10.98</v>
      </c>
      <c r="E7" s="541">
        <v>10.98</v>
      </c>
      <c r="F7" s="542"/>
      <c r="G7" s="542"/>
      <c r="H7" s="542"/>
      <c r="I7" s="542"/>
      <c r="J7" s="542"/>
      <c r="K7" s="542"/>
      <c r="L7" s="542"/>
      <c r="M7" s="54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43"/>
      <c r="B8" s="543"/>
      <c r="C8" s="543"/>
      <c r="D8" s="543"/>
      <c r="E8" s="543"/>
      <c r="F8" s="543"/>
      <c r="G8" s="543"/>
      <c r="H8" s="543"/>
      <c r="I8" s="543"/>
      <c r="J8" s="543"/>
      <c r="K8" s="543"/>
      <c r="L8" s="543"/>
      <c r="M8" s="54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43"/>
      <c r="B9" s="543"/>
      <c r="C9" s="544"/>
      <c r="D9" s="543"/>
      <c r="E9" s="543"/>
      <c r="F9" s="543"/>
      <c r="G9" s="543"/>
      <c r="H9" s="543"/>
      <c r="I9" s="543"/>
      <c r="J9" s="543"/>
      <c r="K9" s="543"/>
      <c r="L9" s="543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43"/>
      <c r="C10" s="543"/>
      <c r="D10" s="543"/>
      <c r="E10" s="543"/>
      <c r="F10" s="543"/>
      <c r="G10" s="543"/>
      <c r="H10" s="543"/>
      <c r="I10" s="543"/>
      <c r="J10" s="543"/>
      <c r="K10" s="543"/>
      <c r="L10" s="543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43"/>
      <c r="C11" s="6"/>
      <c r="D11" s="543"/>
      <c r="E11" s="6"/>
      <c r="F11" s="6"/>
      <c r="G11" s="543"/>
      <c r="H11" s="543"/>
      <c r="I11" s="543"/>
      <c r="J11" s="543"/>
      <c r="K11" s="543"/>
      <c r="L11" s="543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43"/>
      <c r="G12" s="6"/>
      <c r="H12" s="6"/>
      <c r="I12" s="543"/>
      <c r="J12" s="543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43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43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4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zoomScale="70" zoomScaleNormal="7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242</v>
      </c>
    </row>
    <row r="2" ht="31.5" customHeight="1" spans="1:11">
      <c r="A2" s="124" t="s">
        <v>243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7" t="s">
        <v>77</v>
      </c>
      <c r="K3" s="247"/>
    </row>
    <row r="4" ht="33" customHeight="1" spans="1:11">
      <c r="A4" s="245" t="s">
        <v>97</v>
      </c>
      <c r="B4" s="245"/>
      <c r="C4" s="245"/>
      <c r="D4" s="86" t="s">
        <v>195</v>
      </c>
      <c r="E4" s="86" t="s">
        <v>132</v>
      </c>
      <c r="F4" s="86" t="s">
        <v>118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213</v>
      </c>
      <c r="H5" s="86" t="s">
        <v>209</v>
      </c>
      <c r="I5" s="86" t="s">
        <v>214</v>
      </c>
      <c r="J5" s="86" t="s">
        <v>215</v>
      </c>
      <c r="K5" s="86" t="s">
        <v>216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126"/>
      <c r="B7" s="126"/>
      <c r="C7" s="126"/>
      <c r="D7" s="125"/>
      <c r="E7" s="126" t="s">
        <v>210</v>
      </c>
      <c r="F7" s="246"/>
      <c r="G7" s="246"/>
      <c r="H7" s="246"/>
      <c r="I7" s="246"/>
      <c r="J7" s="246"/>
      <c r="K7" s="246"/>
    </row>
    <row r="8" ht="24.75" customHeight="1" spans="1:11">
      <c r="A8" s="126"/>
      <c r="B8" s="126"/>
      <c r="C8" s="126"/>
      <c r="D8" s="125"/>
      <c r="E8" s="126"/>
      <c r="F8" s="246"/>
      <c r="G8" s="246"/>
      <c r="H8" s="246"/>
      <c r="I8" s="246"/>
      <c r="J8" s="246"/>
      <c r="K8" s="246"/>
    </row>
    <row r="9" ht="42" customHeight="1" spans="1:11">
      <c r="A9" s="126"/>
      <c r="B9" s="126"/>
      <c r="C9" s="126"/>
      <c r="D9" s="125"/>
      <c r="E9" s="126"/>
      <c r="F9" s="246"/>
      <c r="G9" s="246"/>
      <c r="H9" s="246"/>
      <c r="I9" s="246"/>
      <c r="J9" s="246"/>
      <c r="K9" s="24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showGridLines="0" showZeros="0" zoomScale="85" zoomScaleNormal="85" workbookViewId="0">
      <selection activeCell="B7" sqref="B7"/>
    </sheetView>
  </sheetViews>
  <sheetFormatPr defaultColWidth="9" defaultRowHeight="12.75" customHeight="1"/>
  <cols>
    <col min="1" max="1" width="8.75" style="218" customWidth="1"/>
    <col min="2" max="2" width="15.875" style="218" customWidth="1"/>
    <col min="3" max="3" width="21.75" style="218" customWidth="1"/>
    <col min="4" max="5" width="11.125" style="218" customWidth="1"/>
    <col min="6" max="14" width="10.125" style="218" customWidth="1"/>
    <col min="15" max="255" width="6.875" style="218" customWidth="1"/>
    <col min="256" max="16384" width="9" style="218"/>
  </cols>
  <sheetData>
    <row r="1" ht="23.1" customHeight="1" spans="1:14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34"/>
      <c r="L1" s="235"/>
      <c r="M1" s="6"/>
      <c r="N1" s="236" t="s">
        <v>244</v>
      </c>
    </row>
    <row r="2" ht="23.1" customHeight="1" spans="1:14">
      <c r="A2" s="220" t="s">
        <v>245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</row>
    <row r="3" ht="23.1" customHeight="1" spans="1:14">
      <c r="A3" s="221"/>
      <c r="B3" s="222"/>
      <c r="C3" s="222"/>
      <c r="D3" s="221"/>
      <c r="E3" s="222"/>
      <c r="F3" s="222"/>
      <c r="G3" s="222"/>
      <c r="H3" s="221"/>
      <c r="I3" s="221"/>
      <c r="J3" s="221"/>
      <c r="K3" s="234"/>
      <c r="L3" s="237"/>
      <c r="M3" s="6"/>
      <c r="N3" s="238" t="s">
        <v>77</v>
      </c>
    </row>
    <row r="4" ht="23.1" customHeight="1" spans="1:14">
      <c r="A4" s="223" t="s">
        <v>246</v>
      </c>
      <c r="B4" s="223" t="s">
        <v>132</v>
      </c>
      <c r="C4" s="224" t="s">
        <v>247</v>
      </c>
      <c r="D4" s="225" t="s">
        <v>99</v>
      </c>
      <c r="E4" s="226" t="s">
        <v>81</v>
      </c>
      <c r="F4" s="226"/>
      <c r="G4" s="226"/>
      <c r="H4" s="227" t="s">
        <v>82</v>
      </c>
      <c r="I4" s="223" t="s">
        <v>83</v>
      </c>
      <c r="J4" s="223" t="s">
        <v>84</v>
      </c>
      <c r="K4" s="223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23"/>
      <c r="B5" s="223"/>
      <c r="C5" s="224"/>
      <c r="D5" s="223"/>
      <c r="E5" s="228" t="s">
        <v>89</v>
      </c>
      <c r="F5" s="228" t="s">
        <v>90</v>
      </c>
      <c r="G5" s="228" t="s">
        <v>91</v>
      </c>
      <c r="H5" s="223"/>
      <c r="I5" s="223"/>
      <c r="J5" s="223"/>
      <c r="K5" s="223"/>
      <c r="L5" s="225"/>
      <c r="M5" s="240"/>
      <c r="N5" s="241"/>
    </row>
    <row r="6" ht="23.1" customHeight="1" spans="1:14">
      <c r="A6" s="229" t="s">
        <v>92</v>
      </c>
      <c r="B6" s="229" t="s">
        <v>92</v>
      </c>
      <c r="C6" s="229" t="s">
        <v>92</v>
      </c>
      <c r="D6" s="229">
        <v>1</v>
      </c>
      <c r="E6" s="229">
        <v>2</v>
      </c>
      <c r="F6" s="229">
        <v>3</v>
      </c>
      <c r="G6" s="229">
        <v>4</v>
      </c>
      <c r="H6" s="229">
        <v>5</v>
      </c>
      <c r="I6" s="229">
        <v>6</v>
      </c>
      <c r="J6" s="229">
        <v>7</v>
      </c>
      <c r="K6" s="229">
        <v>8</v>
      </c>
      <c r="L6" s="229">
        <v>9</v>
      </c>
      <c r="M6" s="242">
        <v>10</v>
      </c>
      <c r="N6" s="243">
        <v>11</v>
      </c>
    </row>
    <row r="7" ht="23.25" customHeight="1" spans="1:14">
      <c r="A7" s="230"/>
      <c r="B7" s="92" t="s">
        <v>210</v>
      </c>
      <c r="C7" s="111"/>
      <c r="D7" s="231"/>
      <c r="E7" s="112"/>
      <c r="F7" s="231"/>
      <c r="G7" s="232"/>
      <c r="H7" s="232"/>
      <c r="I7" s="232"/>
      <c r="J7" s="232"/>
      <c r="K7" s="232"/>
      <c r="L7" s="112"/>
      <c r="M7" s="244"/>
      <c r="N7" s="112"/>
    </row>
    <row r="8" ht="23.25" customHeight="1" spans="1:14">
      <c r="A8" s="230"/>
      <c r="B8" s="92"/>
      <c r="C8" s="111"/>
      <c r="D8" s="231"/>
      <c r="E8" s="112"/>
      <c r="F8" s="231"/>
      <c r="G8" s="232"/>
      <c r="H8" s="232"/>
      <c r="I8" s="232"/>
      <c r="J8" s="232"/>
      <c r="K8" s="232"/>
      <c r="L8" s="112"/>
      <c r="M8" s="244"/>
      <c r="N8" s="112"/>
    </row>
    <row r="9" ht="23.25" customHeight="1" spans="1:14">
      <c r="A9" s="233"/>
      <c r="B9" s="233"/>
      <c r="C9" s="233"/>
      <c r="D9" s="234" t="s">
        <v>248</v>
      </c>
      <c r="E9" s="233"/>
      <c r="F9" s="234"/>
      <c r="G9" s="233"/>
      <c r="H9" s="233"/>
      <c r="I9" s="233"/>
      <c r="J9" s="233"/>
      <c r="K9" s="233"/>
      <c r="L9" s="233"/>
      <c r="M9" s="233"/>
      <c r="N9" s="233"/>
    </row>
    <row r="10" ht="23.25" customHeight="1" spans="1:14">
      <c r="A10" s="233"/>
      <c r="B10" s="233"/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4"/>
    </row>
    <row r="12" ht="23.25" customHeight="1" spans="1:14">
      <c r="A12" s="233"/>
      <c r="B12" s="233"/>
      <c r="C12" s="233"/>
      <c r="D12" s="234"/>
      <c r="E12" s="234"/>
      <c r="F12" s="233"/>
      <c r="G12" s="233"/>
      <c r="H12" s="233"/>
      <c r="I12" s="234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4"/>
      <c r="G13" s="233"/>
      <c r="H13" s="234"/>
      <c r="I13" s="234"/>
      <c r="J13" s="233"/>
      <c r="K13" s="233"/>
      <c r="L13" s="234"/>
      <c r="M13" s="233"/>
      <c r="N13" s="234"/>
    </row>
    <row r="14" ht="23.25" customHeight="1" spans="1:14">
      <c r="A14" s="234"/>
      <c r="B14" s="234"/>
      <c r="C14" s="233"/>
      <c r="D14" s="234"/>
      <c r="E14" s="234"/>
      <c r="F14" s="234"/>
      <c r="G14" s="233"/>
      <c r="H14" s="234"/>
      <c r="I14" s="234"/>
      <c r="J14" s="233"/>
      <c r="K14" s="234"/>
      <c r="L14" s="234"/>
      <c r="M14" s="234"/>
      <c r="N14" s="234"/>
    </row>
    <row r="15" ht="23.1" customHeight="1" spans="1:14">
      <c r="A15" s="234"/>
      <c r="B15" s="234"/>
      <c r="C15" s="234"/>
      <c r="D15" s="234"/>
      <c r="E15" s="234"/>
      <c r="F15" s="234"/>
      <c r="G15" s="233"/>
      <c r="H15" s="234"/>
      <c r="I15" s="234"/>
      <c r="J15" s="234"/>
      <c r="K15" s="234"/>
      <c r="L15" s="234"/>
      <c r="M15" s="234"/>
      <c r="N15" s="234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234"/>
      <c r="B18" s="234"/>
      <c r="C18" s="234"/>
      <c r="D18" s="234"/>
      <c r="E18" s="234"/>
      <c r="F18" s="234"/>
      <c r="G18" s="234"/>
      <c r="H18" s="234"/>
      <c r="I18" s="233"/>
      <c r="J18" s="234"/>
      <c r="K18" s="234"/>
      <c r="L18" s="234"/>
      <c r="M18" s="234"/>
      <c r="N18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I8" sqref="I8"/>
    </sheetView>
  </sheetViews>
  <sheetFormatPr defaultColWidth="9" defaultRowHeight="12.75" customHeight="1"/>
  <cols>
    <col min="1" max="3" width="4" style="175" customWidth="1"/>
    <col min="4" max="4" width="9.625" style="175" customWidth="1"/>
    <col min="5" max="5" width="23.125" style="175" customWidth="1"/>
    <col min="6" max="6" width="8.875" style="175" customWidth="1"/>
    <col min="7" max="7" width="8.125" style="175" customWidth="1"/>
    <col min="8" max="10" width="7.125" style="175" customWidth="1"/>
    <col min="11" max="11" width="7.75" style="175" customWidth="1"/>
    <col min="12" max="19" width="7.125" style="175" customWidth="1"/>
    <col min="20" max="21" width="7.25" style="175" customWidth="1"/>
    <col min="22" max="16384" width="9" style="175"/>
  </cols>
  <sheetData>
    <row r="1" ht="24.75" customHeight="1" spans="1:22">
      <c r="A1" s="176"/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97"/>
      <c r="R1" s="197"/>
      <c r="S1" s="204"/>
      <c r="T1" s="204"/>
      <c r="U1" s="176" t="s">
        <v>249</v>
      </c>
      <c r="V1" s="6"/>
    </row>
    <row r="2" ht="24.75" customHeight="1" spans="1:22">
      <c r="A2" s="177" t="s">
        <v>250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6"/>
    </row>
    <row r="3" ht="24.75" customHeight="1" spans="1:22">
      <c r="A3" s="178"/>
      <c r="B3" s="179"/>
      <c r="C3" s="180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205"/>
      <c r="R3" s="205"/>
      <c r="S3" s="206"/>
      <c r="T3" s="207" t="s">
        <v>77</v>
      </c>
      <c r="U3" s="207"/>
      <c r="V3" s="208"/>
    </row>
    <row r="4" ht="24.75" customHeight="1" spans="1:22">
      <c r="A4" s="181" t="s">
        <v>109</v>
      </c>
      <c r="B4" s="181"/>
      <c r="C4" s="182"/>
      <c r="D4" s="183" t="s">
        <v>78</v>
      </c>
      <c r="E4" s="183" t="s">
        <v>98</v>
      </c>
      <c r="F4" s="184" t="s">
        <v>110</v>
      </c>
      <c r="G4" s="185" t="s">
        <v>111</v>
      </c>
      <c r="H4" s="181"/>
      <c r="I4" s="181"/>
      <c r="J4" s="182"/>
      <c r="K4" s="186" t="s">
        <v>112</v>
      </c>
      <c r="L4" s="200"/>
      <c r="M4" s="200"/>
      <c r="N4" s="200"/>
      <c r="O4" s="200"/>
      <c r="P4" s="200"/>
      <c r="Q4" s="200"/>
      <c r="R4" s="209"/>
      <c r="S4" s="210" t="s">
        <v>113</v>
      </c>
      <c r="T4" s="211" t="s">
        <v>114</v>
      </c>
      <c r="U4" s="211" t="s">
        <v>115</v>
      </c>
      <c r="V4" s="208"/>
    </row>
    <row r="5" ht="24.75" customHeight="1" spans="1:22">
      <c r="A5" s="186" t="s">
        <v>100</v>
      </c>
      <c r="B5" s="183" t="s">
        <v>101</v>
      </c>
      <c r="C5" s="183" t="s">
        <v>102</v>
      </c>
      <c r="D5" s="183"/>
      <c r="E5" s="183"/>
      <c r="F5" s="184"/>
      <c r="G5" s="183" t="s">
        <v>80</v>
      </c>
      <c r="H5" s="183" t="s">
        <v>116</v>
      </c>
      <c r="I5" s="183" t="s">
        <v>117</v>
      </c>
      <c r="J5" s="184" t="s">
        <v>118</v>
      </c>
      <c r="K5" s="201" t="s">
        <v>80</v>
      </c>
      <c r="L5" s="156" t="s">
        <v>119</v>
      </c>
      <c r="M5" s="156" t="s">
        <v>120</v>
      </c>
      <c r="N5" s="156" t="s">
        <v>121</v>
      </c>
      <c r="O5" s="156" t="s">
        <v>122</v>
      </c>
      <c r="P5" s="156" t="s">
        <v>123</v>
      </c>
      <c r="Q5" s="156" t="s">
        <v>124</v>
      </c>
      <c r="R5" s="156" t="s">
        <v>125</v>
      </c>
      <c r="S5" s="212"/>
      <c r="T5" s="211"/>
      <c r="U5" s="211"/>
      <c r="V5" s="208"/>
    </row>
    <row r="6" ht="30.75" customHeight="1" spans="1:22">
      <c r="A6" s="186"/>
      <c r="B6" s="183"/>
      <c r="C6" s="183"/>
      <c r="D6" s="183"/>
      <c r="E6" s="184"/>
      <c r="F6" s="187" t="s">
        <v>99</v>
      </c>
      <c r="G6" s="183"/>
      <c r="H6" s="183"/>
      <c r="I6" s="183"/>
      <c r="J6" s="184"/>
      <c r="K6" s="202"/>
      <c r="L6" s="156"/>
      <c r="M6" s="156"/>
      <c r="N6" s="156"/>
      <c r="O6" s="156"/>
      <c r="P6" s="156"/>
      <c r="Q6" s="156"/>
      <c r="R6" s="156"/>
      <c r="S6" s="213"/>
      <c r="T6" s="211"/>
      <c r="U6" s="211"/>
      <c r="V6" s="6"/>
    </row>
    <row r="7" ht="24.75" customHeight="1" spans="1:22">
      <c r="A7" s="188" t="s">
        <v>92</v>
      </c>
      <c r="B7" s="188" t="s">
        <v>92</v>
      </c>
      <c r="C7" s="188" t="s">
        <v>92</v>
      </c>
      <c r="D7" s="188" t="s">
        <v>92</v>
      </c>
      <c r="E7" s="188" t="s">
        <v>92</v>
      </c>
      <c r="F7" s="189">
        <v>1</v>
      </c>
      <c r="G7" s="188">
        <v>2</v>
      </c>
      <c r="H7" s="188">
        <v>3</v>
      </c>
      <c r="I7" s="188">
        <v>4</v>
      </c>
      <c r="J7" s="188">
        <v>5</v>
      </c>
      <c r="K7" s="188">
        <v>6</v>
      </c>
      <c r="L7" s="188">
        <v>7</v>
      </c>
      <c r="M7" s="188">
        <v>8</v>
      </c>
      <c r="N7" s="188">
        <v>9</v>
      </c>
      <c r="O7" s="188">
        <v>10</v>
      </c>
      <c r="P7" s="188">
        <v>11</v>
      </c>
      <c r="Q7" s="188">
        <v>12</v>
      </c>
      <c r="R7" s="188">
        <v>13</v>
      </c>
      <c r="S7" s="188">
        <v>14</v>
      </c>
      <c r="T7" s="189">
        <v>15</v>
      </c>
      <c r="U7" s="189">
        <v>16</v>
      </c>
      <c r="V7" s="6"/>
    </row>
    <row r="8" s="174" customFormat="1" ht="24.75" customHeight="1" spans="1:22">
      <c r="A8" s="190" t="s">
        <v>103</v>
      </c>
      <c r="B8" s="190" t="s">
        <v>104</v>
      </c>
      <c r="C8" s="190" t="s">
        <v>105</v>
      </c>
      <c r="D8" s="91" t="s">
        <v>93</v>
      </c>
      <c r="E8" s="191" t="s">
        <v>106</v>
      </c>
      <c r="F8" s="192">
        <v>10.98</v>
      </c>
      <c r="G8" s="193"/>
      <c r="H8" s="193"/>
      <c r="I8" s="193">
        <v>10.98</v>
      </c>
      <c r="J8" s="193"/>
      <c r="K8" s="193"/>
      <c r="L8" s="193"/>
      <c r="M8" s="203"/>
      <c r="N8" s="193"/>
      <c r="O8" s="193"/>
      <c r="P8" s="193"/>
      <c r="Q8" s="193"/>
      <c r="R8" s="193"/>
      <c r="S8" s="214"/>
      <c r="T8" s="214"/>
      <c r="U8" s="215"/>
      <c r="V8" s="168"/>
    </row>
    <row r="9" ht="24.75" customHeight="1" spans="1:22">
      <c r="A9" s="194"/>
      <c r="B9" s="194"/>
      <c r="C9" s="194"/>
      <c r="D9" s="194"/>
      <c r="E9" s="195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216"/>
      <c r="T9" s="216"/>
      <c r="U9" s="216"/>
      <c r="V9" s="6"/>
    </row>
    <row r="10" ht="18.95" customHeight="1" spans="1:22">
      <c r="A10" s="194"/>
      <c r="B10" s="194"/>
      <c r="C10" s="194"/>
      <c r="D10" s="194"/>
      <c r="E10" s="195"/>
      <c r="F10" s="196"/>
      <c r="G10" s="197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216"/>
      <c r="T10" s="216"/>
      <c r="U10" s="216"/>
      <c r="V10" s="6"/>
    </row>
    <row r="11" ht="18.95" customHeight="1" spans="1:22">
      <c r="A11" s="198"/>
      <c r="B11" s="194"/>
      <c r="C11" s="194"/>
      <c r="D11" s="194"/>
      <c r="E11" s="195"/>
      <c r="F11" s="196"/>
      <c r="G11" s="197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216"/>
      <c r="T11" s="216"/>
      <c r="U11" s="216"/>
      <c r="V11" s="6"/>
    </row>
    <row r="12" ht="18.95" customHeight="1" spans="1:22">
      <c r="A12" s="198"/>
      <c r="B12" s="194"/>
      <c r="C12" s="194"/>
      <c r="D12" s="194"/>
      <c r="E12" s="195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216"/>
      <c r="T12" s="216"/>
      <c r="U12" s="217"/>
      <c r="V12" s="6"/>
    </row>
    <row r="13" ht="18.95" customHeight="1" spans="1:22">
      <c r="A13" s="198"/>
      <c r="B13" s="198"/>
      <c r="C13" s="194"/>
      <c r="D13" s="194"/>
      <c r="E13" s="195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216"/>
      <c r="T13" s="216"/>
      <c r="U13" s="217"/>
      <c r="V13" s="6"/>
    </row>
    <row r="14" ht="18.95" customHeight="1" spans="1:22">
      <c r="A14" s="198"/>
      <c r="B14" s="198"/>
      <c r="C14" s="198"/>
      <c r="D14" s="194"/>
      <c r="E14" s="195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216"/>
      <c r="T14" s="216"/>
      <c r="U14" s="217"/>
      <c r="V14" s="6"/>
    </row>
    <row r="15" ht="18.95" customHeight="1" spans="1:22">
      <c r="A15" s="198"/>
      <c r="B15" s="198"/>
      <c r="C15" s="198"/>
      <c r="D15" s="194"/>
      <c r="E15" s="195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216"/>
      <c r="T15" s="217"/>
      <c r="U15" s="217"/>
      <c r="V15" s="6"/>
    </row>
    <row r="16" ht="18.95" customHeight="1" spans="1:22">
      <c r="A16" s="198"/>
      <c r="B16" s="198"/>
      <c r="C16" s="198"/>
      <c r="D16" s="198"/>
      <c r="E16" s="199"/>
      <c r="F16" s="196"/>
      <c r="G16" s="197"/>
      <c r="H16" s="197"/>
      <c r="I16" s="197"/>
      <c r="J16" s="197"/>
      <c r="K16" s="197"/>
      <c r="L16" s="197"/>
      <c r="M16" s="197"/>
      <c r="N16" s="197"/>
      <c r="O16" s="197"/>
      <c r="P16" s="196"/>
      <c r="Q16" s="196"/>
      <c r="R16" s="196"/>
      <c r="S16" s="217"/>
      <c r="T16" s="217"/>
      <c r="U16" s="217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abSelected="1" workbookViewId="0">
      <selection activeCell="H7" sqref="H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5" t="s">
        <v>251</v>
      </c>
    </row>
    <row r="2" ht="24.75" customHeight="1" spans="1:21">
      <c r="A2" s="124" t="s">
        <v>252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6" t="s">
        <v>77</v>
      </c>
      <c r="U3" s="96"/>
    </row>
    <row r="4" ht="27.75" customHeight="1" spans="1:21">
      <c r="A4" s="82" t="s">
        <v>109</v>
      </c>
      <c r="B4" s="83"/>
      <c r="C4" s="84"/>
      <c r="D4" s="85" t="s">
        <v>131</v>
      </c>
      <c r="E4" s="85" t="s">
        <v>132</v>
      </c>
      <c r="F4" s="85" t="s">
        <v>99</v>
      </c>
      <c r="G4" s="86" t="s">
        <v>133</v>
      </c>
      <c r="H4" s="86" t="s">
        <v>134</v>
      </c>
      <c r="I4" s="86" t="s">
        <v>135</v>
      </c>
      <c r="J4" s="86" t="s">
        <v>136</v>
      </c>
      <c r="K4" s="86" t="s">
        <v>137</v>
      </c>
      <c r="L4" s="86" t="s">
        <v>138</v>
      </c>
      <c r="M4" s="86" t="s">
        <v>120</v>
      </c>
      <c r="N4" s="86" t="s">
        <v>139</v>
      </c>
      <c r="O4" s="86" t="s">
        <v>118</v>
      </c>
      <c r="P4" s="86" t="s">
        <v>122</v>
      </c>
      <c r="Q4" s="86" t="s">
        <v>121</v>
      </c>
      <c r="R4" s="86" t="s">
        <v>140</v>
      </c>
      <c r="S4" s="86" t="s">
        <v>141</v>
      </c>
      <c r="T4" s="86" t="s">
        <v>142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8"/>
      <c r="E5" s="88"/>
      <c r="F5" s="88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9"/>
      <c r="B6" s="89"/>
      <c r="C6" s="89"/>
      <c r="D6" s="89"/>
      <c r="E6" s="89"/>
      <c r="F6" s="89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71" t="s">
        <v>103</v>
      </c>
      <c r="B7" s="171" t="s">
        <v>104</v>
      </c>
      <c r="C7" s="171" t="s">
        <v>105</v>
      </c>
      <c r="D7" s="91" t="s">
        <v>93</v>
      </c>
      <c r="E7" s="172" t="s">
        <v>106</v>
      </c>
      <c r="F7" s="173">
        <v>10.98</v>
      </c>
      <c r="G7" s="93"/>
      <c r="H7" s="93">
        <v>10.98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F10" sqref="F10"/>
    </sheetView>
  </sheetViews>
  <sheetFormatPr defaultColWidth="9" defaultRowHeight="12.75" customHeight="1"/>
  <cols>
    <col min="1" max="3" width="4" style="128" customWidth="1"/>
    <col min="4" max="4" width="9.625" style="128" customWidth="1"/>
    <col min="5" max="5" width="22.5" style="128" customWidth="1"/>
    <col min="6" max="7" width="8.5" style="128" customWidth="1"/>
    <col min="8" max="10" width="7.25" style="128" customWidth="1"/>
    <col min="11" max="11" width="8.5" style="128" customWidth="1"/>
    <col min="12" max="19" width="7.25" style="128" customWidth="1"/>
    <col min="20" max="21" width="7.75" style="128" customWidth="1"/>
    <col min="22" max="16384" width="9" style="128"/>
  </cols>
  <sheetData>
    <row r="1" ht="24.75" customHeight="1" spans="1:2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52"/>
      <c r="R1" s="152"/>
      <c r="S1" s="158"/>
      <c r="T1" s="158"/>
      <c r="U1" s="129" t="s">
        <v>253</v>
      </c>
      <c r="V1" s="6"/>
    </row>
    <row r="2" ht="24.75" customHeight="1" spans="1:22">
      <c r="A2" s="130" t="s">
        <v>254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6"/>
    </row>
    <row r="3" ht="24.75" customHeight="1" spans="1:22">
      <c r="A3" s="131"/>
      <c r="B3" s="132"/>
      <c r="C3" s="133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59"/>
      <c r="R3" s="159"/>
      <c r="S3" s="160"/>
      <c r="T3" s="161" t="s">
        <v>77</v>
      </c>
      <c r="U3" s="161"/>
      <c r="V3" s="162"/>
    </row>
    <row r="4" ht="24.75" customHeight="1" spans="1:22">
      <c r="A4" s="134" t="s">
        <v>109</v>
      </c>
      <c r="B4" s="134"/>
      <c r="C4" s="134"/>
      <c r="D4" s="135" t="s">
        <v>78</v>
      </c>
      <c r="E4" s="136" t="s">
        <v>98</v>
      </c>
      <c r="F4" s="136" t="s">
        <v>110</v>
      </c>
      <c r="G4" s="134" t="s">
        <v>111</v>
      </c>
      <c r="H4" s="134"/>
      <c r="I4" s="134"/>
      <c r="J4" s="136"/>
      <c r="K4" s="136" t="s">
        <v>112</v>
      </c>
      <c r="L4" s="135"/>
      <c r="M4" s="135"/>
      <c r="N4" s="135"/>
      <c r="O4" s="135"/>
      <c r="P4" s="135"/>
      <c r="Q4" s="135"/>
      <c r="R4" s="163"/>
      <c r="S4" s="164" t="s">
        <v>113</v>
      </c>
      <c r="T4" s="165" t="s">
        <v>114</v>
      </c>
      <c r="U4" s="165" t="s">
        <v>115</v>
      </c>
      <c r="V4" s="162"/>
    </row>
    <row r="5" ht="24.75" customHeight="1" spans="1:22">
      <c r="A5" s="137" t="s">
        <v>100</v>
      </c>
      <c r="B5" s="137" t="s">
        <v>101</v>
      </c>
      <c r="C5" s="137" t="s">
        <v>102</v>
      </c>
      <c r="D5" s="136"/>
      <c r="E5" s="136"/>
      <c r="F5" s="134"/>
      <c r="G5" s="137" t="s">
        <v>80</v>
      </c>
      <c r="H5" s="137" t="s">
        <v>116</v>
      </c>
      <c r="I5" s="137" t="s">
        <v>117</v>
      </c>
      <c r="J5" s="154" t="s">
        <v>118</v>
      </c>
      <c r="K5" s="155" t="s">
        <v>80</v>
      </c>
      <c r="L5" s="156" t="s">
        <v>119</v>
      </c>
      <c r="M5" s="156" t="s">
        <v>120</v>
      </c>
      <c r="N5" s="156" t="s">
        <v>121</v>
      </c>
      <c r="O5" s="156" t="s">
        <v>122</v>
      </c>
      <c r="P5" s="156" t="s">
        <v>123</v>
      </c>
      <c r="Q5" s="156" t="s">
        <v>124</v>
      </c>
      <c r="R5" s="156" t="s">
        <v>125</v>
      </c>
      <c r="S5" s="165"/>
      <c r="T5" s="165"/>
      <c r="U5" s="165"/>
      <c r="V5" s="162"/>
    </row>
    <row r="6" ht="30.75" customHeight="1" spans="1:22">
      <c r="A6" s="136"/>
      <c r="B6" s="136"/>
      <c r="C6" s="136"/>
      <c r="D6" s="136"/>
      <c r="E6" s="134"/>
      <c r="F6" s="138" t="s">
        <v>99</v>
      </c>
      <c r="G6" s="136"/>
      <c r="H6" s="136"/>
      <c r="I6" s="136"/>
      <c r="J6" s="134"/>
      <c r="K6" s="135"/>
      <c r="L6" s="156"/>
      <c r="M6" s="156"/>
      <c r="N6" s="156"/>
      <c r="O6" s="156"/>
      <c r="P6" s="156"/>
      <c r="Q6" s="156"/>
      <c r="R6" s="156"/>
      <c r="S6" s="165"/>
      <c r="T6" s="165"/>
      <c r="U6" s="165"/>
      <c r="V6" s="6"/>
    </row>
    <row r="7" ht="24.75" customHeight="1" spans="1:22">
      <c r="A7" s="139" t="s">
        <v>92</v>
      </c>
      <c r="B7" s="139" t="s">
        <v>92</v>
      </c>
      <c r="C7" s="139" t="s">
        <v>92</v>
      </c>
      <c r="D7" s="139" t="s">
        <v>92</v>
      </c>
      <c r="E7" s="139" t="s">
        <v>92</v>
      </c>
      <c r="F7" s="140">
        <v>1</v>
      </c>
      <c r="G7" s="139">
        <v>2</v>
      </c>
      <c r="H7" s="139">
        <v>3</v>
      </c>
      <c r="I7" s="139">
        <v>4</v>
      </c>
      <c r="J7" s="139">
        <v>5</v>
      </c>
      <c r="K7" s="139">
        <v>6</v>
      </c>
      <c r="L7" s="139">
        <v>7</v>
      </c>
      <c r="M7" s="139">
        <v>8</v>
      </c>
      <c r="N7" s="139">
        <v>9</v>
      </c>
      <c r="O7" s="139">
        <v>10</v>
      </c>
      <c r="P7" s="139">
        <v>11</v>
      </c>
      <c r="Q7" s="139">
        <v>12</v>
      </c>
      <c r="R7" s="139">
        <v>13</v>
      </c>
      <c r="S7" s="139">
        <v>14</v>
      </c>
      <c r="T7" s="140">
        <v>15</v>
      </c>
      <c r="U7" s="140">
        <v>16</v>
      </c>
      <c r="V7" s="6"/>
    </row>
    <row r="8" s="127" customFormat="1" ht="24.75" customHeight="1" spans="1:22">
      <c r="A8" s="141"/>
      <c r="B8" s="141"/>
      <c r="C8" s="142"/>
      <c r="D8" s="143"/>
      <c r="E8" s="144" t="s">
        <v>210</v>
      </c>
      <c r="F8" s="145"/>
      <c r="G8" s="146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66"/>
      <c r="T8" s="166"/>
      <c r="U8" s="167"/>
      <c r="V8" s="168"/>
    </row>
    <row r="9" ht="27" customHeight="1" spans="1:22">
      <c r="A9" s="148"/>
      <c r="B9" s="148"/>
      <c r="C9" s="148"/>
      <c r="D9" s="148"/>
      <c r="E9" s="149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69"/>
      <c r="T9" s="169"/>
      <c r="U9" s="169"/>
      <c r="V9" s="6"/>
    </row>
    <row r="10" ht="18.95" customHeight="1" spans="1:22">
      <c r="A10" s="148"/>
      <c r="B10" s="148"/>
      <c r="C10" s="148"/>
      <c r="D10" s="148"/>
      <c r="E10" s="149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69"/>
      <c r="T10" s="169"/>
      <c r="U10" s="169"/>
      <c r="V10" s="6"/>
    </row>
    <row r="11" ht="18.95" customHeight="1" spans="1:22">
      <c r="A11" s="148"/>
      <c r="B11" s="148"/>
      <c r="C11" s="148"/>
      <c r="D11" s="148"/>
      <c r="E11" s="149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69"/>
      <c r="T11" s="169"/>
      <c r="U11" s="169"/>
      <c r="V11" s="6"/>
    </row>
    <row r="12" ht="18.95" customHeight="1" spans="1:22">
      <c r="A12" s="148"/>
      <c r="B12" s="148"/>
      <c r="C12" s="148"/>
      <c r="D12" s="148"/>
      <c r="E12" s="149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69"/>
      <c r="T12" s="169"/>
      <c r="U12" s="169"/>
      <c r="V12" s="6"/>
    </row>
    <row r="13" ht="18.95" customHeight="1" spans="1:22">
      <c r="A13" s="148"/>
      <c r="B13" s="148"/>
      <c r="C13" s="148"/>
      <c r="D13" s="148"/>
      <c r="E13" s="150"/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169"/>
      <c r="T13" s="169"/>
      <c r="U13" s="170"/>
      <c r="V13" s="6"/>
    </row>
    <row r="14" ht="18.95" customHeight="1" spans="1:22">
      <c r="A14" s="151"/>
      <c r="B14" s="151"/>
      <c r="C14" s="151"/>
      <c r="D14" s="148"/>
      <c r="E14" s="149"/>
      <c r="F14" s="150"/>
      <c r="G14" s="152"/>
      <c r="H14" s="150"/>
      <c r="I14" s="150"/>
      <c r="J14" s="150"/>
      <c r="K14" s="152"/>
      <c r="L14" s="150"/>
      <c r="M14" s="150"/>
      <c r="N14" s="150"/>
      <c r="O14" s="150"/>
      <c r="P14" s="150"/>
      <c r="Q14" s="150"/>
      <c r="R14" s="150"/>
      <c r="S14" s="169"/>
      <c r="T14" s="169"/>
      <c r="U14" s="170"/>
      <c r="V14" s="6"/>
    </row>
    <row r="15" ht="18.95" customHeight="1" spans="1:22">
      <c r="A15" s="151"/>
      <c r="B15" s="151"/>
      <c r="C15" s="151"/>
      <c r="D15" s="151"/>
      <c r="E15" s="153"/>
      <c r="F15" s="150"/>
      <c r="G15" s="152"/>
      <c r="H15" s="152"/>
      <c r="I15" s="152"/>
      <c r="J15" s="152"/>
      <c r="K15" s="152"/>
      <c r="L15" s="152"/>
      <c r="M15" s="150"/>
      <c r="N15" s="150"/>
      <c r="O15" s="150"/>
      <c r="P15" s="150"/>
      <c r="Q15" s="150"/>
      <c r="R15" s="150"/>
      <c r="S15" s="169"/>
      <c r="T15" s="170"/>
      <c r="U15" s="170"/>
      <c r="V15" s="6"/>
    </row>
    <row r="16" ht="18.95" customHeight="1" spans="1:22">
      <c r="A16" s="151"/>
      <c r="B16" s="151"/>
      <c r="C16" s="151"/>
      <c r="D16" s="151"/>
      <c r="E16" s="153"/>
      <c r="F16" s="150"/>
      <c r="G16" s="152"/>
      <c r="H16" s="152"/>
      <c r="I16" s="152"/>
      <c r="J16" s="152"/>
      <c r="K16" s="152"/>
      <c r="L16" s="152"/>
      <c r="M16" s="150"/>
      <c r="N16" s="150"/>
      <c r="O16" s="150"/>
      <c r="P16" s="150"/>
      <c r="Q16" s="150"/>
      <c r="R16" s="150"/>
      <c r="S16" s="170"/>
      <c r="T16" s="170"/>
      <c r="U16" s="170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7"/>
      <c r="M17" s="157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5" t="s">
        <v>255</v>
      </c>
    </row>
    <row r="2" ht="24.75" customHeight="1" spans="1:21">
      <c r="A2" s="124" t="s">
        <v>256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6" t="s">
        <v>77</v>
      </c>
      <c r="U3" s="96"/>
    </row>
    <row r="4" ht="27.75" customHeight="1" spans="1:21">
      <c r="A4" s="82" t="s">
        <v>109</v>
      </c>
      <c r="B4" s="83"/>
      <c r="C4" s="84"/>
      <c r="D4" s="85" t="s">
        <v>131</v>
      </c>
      <c r="E4" s="85" t="s">
        <v>132</v>
      </c>
      <c r="F4" s="85" t="s">
        <v>99</v>
      </c>
      <c r="G4" s="86" t="s">
        <v>133</v>
      </c>
      <c r="H4" s="86" t="s">
        <v>134</v>
      </c>
      <c r="I4" s="86" t="s">
        <v>135</v>
      </c>
      <c r="J4" s="86" t="s">
        <v>136</v>
      </c>
      <c r="K4" s="86" t="s">
        <v>137</v>
      </c>
      <c r="L4" s="86" t="s">
        <v>138</v>
      </c>
      <c r="M4" s="86" t="s">
        <v>120</v>
      </c>
      <c r="N4" s="86" t="s">
        <v>139</v>
      </c>
      <c r="O4" s="86" t="s">
        <v>118</v>
      </c>
      <c r="P4" s="86" t="s">
        <v>122</v>
      </c>
      <c r="Q4" s="86" t="s">
        <v>121</v>
      </c>
      <c r="R4" s="86" t="s">
        <v>140</v>
      </c>
      <c r="S4" s="86" t="s">
        <v>141</v>
      </c>
      <c r="T4" s="86" t="s">
        <v>142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8"/>
      <c r="E5" s="88"/>
      <c r="F5" s="88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9"/>
      <c r="B6" s="89"/>
      <c r="C6" s="89"/>
      <c r="D6" s="89"/>
      <c r="E6" s="89"/>
      <c r="F6" s="89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25"/>
      <c r="B7" s="125"/>
      <c r="C7" s="125"/>
      <c r="D7" s="125"/>
      <c r="E7" s="126" t="s">
        <v>210</v>
      </c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zoomScale="85" zoomScaleNormal="85" workbookViewId="0">
      <selection activeCell="D8" sqref="D8"/>
    </sheetView>
  </sheetViews>
  <sheetFormatPr defaultColWidth="9" defaultRowHeight="12.75" customHeight="1"/>
  <cols>
    <col min="1" max="3" width="3.625" style="99" customWidth="1"/>
    <col min="4" max="4" width="6.875" style="99" customWidth="1"/>
    <col min="5" max="5" width="22.625" style="99" customWidth="1"/>
    <col min="6" max="6" width="9.375" style="99" customWidth="1"/>
    <col min="7" max="7" width="8.625" style="99" customWidth="1"/>
    <col min="8" max="10" width="7.5" style="99" customWidth="1"/>
    <col min="11" max="11" width="8.375" style="99" customWidth="1"/>
    <col min="12" max="21" width="7.5" style="99" customWidth="1"/>
    <col min="22" max="41" width="6.875" style="99" customWidth="1"/>
    <col min="42" max="42" width="6.625" style="99" customWidth="1"/>
    <col min="43" max="253" width="6.875" style="99" customWidth="1"/>
    <col min="254" max="255" width="6.875" style="100" customWidth="1"/>
    <col min="256" max="16384" width="9" style="100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5" t="s">
        <v>257</v>
      </c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1" t="s">
        <v>258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17"/>
      <c r="U3" s="118" t="s">
        <v>77</v>
      </c>
      <c r="V3" s="117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7" customFormat="1" ht="23.25" customHeight="1" spans="1:253">
      <c r="A4" s="103" t="s">
        <v>109</v>
      </c>
      <c r="B4" s="103"/>
      <c r="C4" s="103"/>
      <c r="D4" s="104" t="s">
        <v>78</v>
      </c>
      <c r="E4" s="105" t="s">
        <v>98</v>
      </c>
      <c r="F4" s="104" t="s">
        <v>110</v>
      </c>
      <c r="G4" s="106" t="s">
        <v>111</v>
      </c>
      <c r="H4" s="106"/>
      <c r="I4" s="106"/>
      <c r="J4" s="106"/>
      <c r="K4" s="106" t="s">
        <v>112</v>
      </c>
      <c r="L4" s="106"/>
      <c r="M4" s="106"/>
      <c r="N4" s="106"/>
      <c r="O4" s="106"/>
      <c r="P4" s="106"/>
      <c r="Q4" s="106"/>
      <c r="R4" s="106"/>
      <c r="S4" s="107" t="s">
        <v>259</v>
      </c>
      <c r="T4" s="107"/>
      <c r="U4" s="107"/>
      <c r="V4" s="107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</row>
    <row r="5" s="97" customFormat="1" ht="23.25" customHeight="1" spans="1:253">
      <c r="A5" s="107" t="s">
        <v>100</v>
      </c>
      <c r="B5" s="104" t="s">
        <v>101</v>
      </c>
      <c r="C5" s="104" t="s">
        <v>102</v>
      </c>
      <c r="D5" s="104"/>
      <c r="E5" s="105"/>
      <c r="F5" s="104"/>
      <c r="G5" s="104" t="s">
        <v>80</v>
      </c>
      <c r="H5" s="104" t="s">
        <v>116</v>
      </c>
      <c r="I5" s="104" t="s">
        <v>117</v>
      </c>
      <c r="J5" s="104" t="s">
        <v>118</v>
      </c>
      <c r="K5" s="104" t="s">
        <v>80</v>
      </c>
      <c r="L5" s="104" t="s">
        <v>119</v>
      </c>
      <c r="M5" s="104" t="s">
        <v>120</v>
      </c>
      <c r="N5" s="104" t="s">
        <v>121</v>
      </c>
      <c r="O5" s="104" t="s">
        <v>122</v>
      </c>
      <c r="P5" s="104" t="s">
        <v>123</v>
      </c>
      <c r="Q5" s="104" t="s">
        <v>124</v>
      </c>
      <c r="R5" s="104" t="s">
        <v>125</v>
      </c>
      <c r="S5" s="107" t="s">
        <v>80</v>
      </c>
      <c r="T5" s="107" t="s">
        <v>260</v>
      </c>
      <c r="U5" s="107" t="s">
        <v>261</v>
      </c>
      <c r="V5" s="107" t="s">
        <v>262</v>
      </c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</row>
    <row r="6" ht="31.5" customHeight="1" spans="1:253">
      <c r="A6" s="107"/>
      <c r="B6" s="104"/>
      <c r="C6" s="104"/>
      <c r="D6" s="104"/>
      <c r="E6" s="105"/>
      <c r="F6" s="108" t="s">
        <v>99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7"/>
      <c r="T6" s="107"/>
      <c r="U6" s="107"/>
      <c r="V6" s="107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120"/>
      <c r="CA6" s="120"/>
      <c r="CB6" s="120"/>
      <c r="CC6" s="120"/>
      <c r="CD6" s="120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20"/>
      <c r="CP6" s="120"/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20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120"/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20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0"/>
      <c r="FA6" s="120"/>
      <c r="FB6" s="120"/>
      <c r="FC6" s="120"/>
      <c r="FD6" s="120"/>
      <c r="FE6" s="120"/>
      <c r="FF6" s="120"/>
      <c r="FG6" s="120"/>
      <c r="FH6" s="120"/>
      <c r="FI6" s="120"/>
      <c r="FJ6" s="120"/>
      <c r="FK6" s="120"/>
      <c r="FL6" s="120"/>
      <c r="FM6" s="120"/>
      <c r="FN6" s="120"/>
      <c r="FO6" s="120"/>
      <c r="FP6" s="120"/>
      <c r="FQ6" s="120"/>
      <c r="FR6" s="120"/>
      <c r="FS6" s="120"/>
      <c r="FT6" s="120"/>
      <c r="FU6" s="120"/>
      <c r="FV6" s="120"/>
      <c r="FW6" s="120"/>
      <c r="FX6" s="120"/>
      <c r="FY6" s="120"/>
      <c r="FZ6" s="120"/>
      <c r="GA6" s="120"/>
      <c r="GB6" s="120"/>
      <c r="GC6" s="120"/>
      <c r="GD6" s="120"/>
      <c r="GE6" s="120"/>
      <c r="GF6" s="120"/>
      <c r="GG6" s="120"/>
      <c r="GH6" s="120"/>
      <c r="GI6" s="120"/>
      <c r="GJ6" s="120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0"/>
      <c r="HB6" s="120"/>
      <c r="HC6" s="120"/>
      <c r="HD6" s="120"/>
      <c r="HE6" s="120"/>
      <c r="HF6" s="120"/>
      <c r="HG6" s="120"/>
      <c r="HH6" s="120"/>
      <c r="HI6" s="120"/>
      <c r="HJ6" s="120"/>
      <c r="HK6" s="120"/>
      <c r="HL6" s="120"/>
      <c r="HM6" s="120"/>
      <c r="HN6" s="120"/>
      <c r="HO6" s="120"/>
      <c r="HP6" s="120"/>
      <c r="HQ6" s="120"/>
      <c r="HR6" s="120"/>
      <c r="HS6" s="120"/>
      <c r="HT6" s="120"/>
      <c r="HU6" s="120"/>
      <c r="HV6" s="120"/>
      <c r="HW6" s="120"/>
      <c r="HX6" s="120"/>
      <c r="HY6" s="120"/>
      <c r="HZ6" s="120"/>
      <c r="IA6" s="120"/>
      <c r="IB6" s="120"/>
      <c r="IC6" s="120"/>
      <c r="ID6" s="120"/>
      <c r="IE6" s="120"/>
      <c r="IF6" s="120"/>
      <c r="IG6" s="120"/>
      <c r="IH6" s="120"/>
      <c r="II6" s="120"/>
      <c r="IJ6" s="120"/>
      <c r="IK6" s="120"/>
      <c r="IL6" s="120"/>
      <c r="IM6" s="120"/>
      <c r="IN6" s="120"/>
      <c r="IO6" s="120"/>
      <c r="IP6" s="120"/>
      <c r="IQ6" s="116"/>
      <c r="IR6" s="116"/>
      <c r="IS6" s="116"/>
    </row>
    <row r="7" ht="23.25" customHeight="1" spans="1:253">
      <c r="A7" s="108" t="s">
        <v>92</v>
      </c>
      <c r="B7" s="108" t="s">
        <v>92</v>
      </c>
      <c r="C7" s="108" t="s">
        <v>92</v>
      </c>
      <c r="D7" s="108" t="s">
        <v>92</v>
      </c>
      <c r="E7" s="108" t="s">
        <v>92</v>
      </c>
      <c r="F7" s="108">
        <v>1</v>
      </c>
      <c r="G7" s="108">
        <v>2</v>
      </c>
      <c r="H7" s="108">
        <v>3</v>
      </c>
      <c r="I7" s="114">
        <v>4</v>
      </c>
      <c r="J7" s="114">
        <v>5</v>
      </c>
      <c r="K7" s="108">
        <v>6</v>
      </c>
      <c r="L7" s="108">
        <v>7</v>
      </c>
      <c r="M7" s="108">
        <v>8</v>
      </c>
      <c r="N7" s="114">
        <v>9</v>
      </c>
      <c r="O7" s="114">
        <v>10</v>
      </c>
      <c r="P7" s="108">
        <v>11</v>
      </c>
      <c r="Q7" s="108">
        <v>12</v>
      </c>
      <c r="R7" s="108">
        <v>13</v>
      </c>
      <c r="S7" s="108">
        <v>14</v>
      </c>
      <c r="T7" s="108">
        <v>15</v>
      </c>
      <c r="U7" s="108">
        <v>16</v>
      </c>
      <c r="V7" s="108">
        <v>17</v>
      </c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  <c r="ID7" s="120"/>
      <c r="IE7" s="120"/>
      <c r="IF7" s="120"/>
      <c r="IG7" s="120"/>
      <c r="IH7" s="120"/>
      <c r="II7" s="120"/>
      <c r="IJ7" s="120"/>
      <c r="IK7" s="120"/>
      <c r="IL7" s="120"/>
      <c r="IM7" s="120"/>
      <c r="IN7" s="120"/>
      <c r="IO7" s="120"/>
      <c r="IP7" s="120"/>
      <c r="IQ7" s="116"/>
      <c r="IR7" s="116"/>
      <c r="IS7" s="116"/>
    </row>
    <row r="8" s="98" customFormat="1" ht="23.25" customHeight="1" spans="1:253">
      <c r="A8" s="90" t="s">
        <v>238</v>
      </c>
      <c r="B8" s="90" t="s">
        <v>104</v>
      </c>
      <c r="C8" s="90" t="s">
        <v>239</v>
      </c>
      <c r="D8" s="94" t="s">
        <v>93</v>
      </c>
      <c r="E8" s="109" t="s">
        <v>263</v>
      </c>
      <c r="F8" s="110">
        <v>10.98</v>
      </c>
      <c r="G8" s="111" t="s">
        <v>264</v>
      </c>
      <c r="H8" s="112"/>
      <c r="I8" s="112">
        <v>10.98</v>
      </c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21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</row>
    <row r="9" ht="23.25" customHeight="1" spans="1:253">
      <c r="A9" s="90"/>
      <c r="B9" s="90"/>
      <c r="C9" s="90"/>
      <c r="D9" s="94"/>
      <c r="E9" s="109"/>
      <c r="F9" s="110"/>
      <c r="G9" s="111"/>
      <c r="H9" s="112"/>
      <c r="I9" s="112"/>
      <c r="J9" s="113"/>
      <c r="K9" s="113"/>
      <c r="L9" s="112"/>
      <c r="M9" s="113"/>
      <c r="N9" s="113"/>
      <c r="O9" s="113"/>
      <c r="P9" s="113"/>
      <c r="Q9" s="113"/>
      <c r="R9" s="113"/>
      <c r="S9" s="113"/>
      <c r="T9" s="113"/>
      <c r="U9" s="113"/>
      <c r="V9" s="12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0"/>
      <c r="B10" s="90"/>
      <c r="C10" s="90"/>
      <c r="D10" s="94"/>
      <c r="E10" s="109"/>
      <c r="F10" s="110"/>
      <c r="G10" s="111"/>
      <c r="H10" s="112"/>
      <c r="I10" s="112"/>
      <c r="J10" s="113"/>
      <c r="K10" s="113"/>
      <c r="L10" s="112"/>
      <c r="M10" s="113"/>
      <c r="N10" s="113"/>
      <c r="O10" s="113"/>
      <c r="P10" s="113"/>
      <c r="Q10" s="113"/>
      <c r="R10" s="113"/>
      <c r="S10" s="113"/>
      <c r="T10" s="113"/>
      <c r="U10" s="113"/>
      <c r="V10" s="12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0"/>
      <c r="B11" s="90"/>
      <c r="C11" s="90"/>
      <c r="D11" s="94"/>
      <c r="E11" s="109"/>
      <c r="F11" s="113"/>
      <c r="G11" s="113"/>
      <c r="H11" s="113"/>
      <c r="I11" s="112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2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0"/>
      <c r="B12" s="90"/>
      <c r="C12" s="90"/>
      <c r="D12" s="94"/>
      <c r="E12" s="109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2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0"/>
      <c r="B13" s="90"/>
      <c r="C13" s="90"/>
      <c r="D13" s="94"/>
      <c r="E13" s="109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2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0"/>
      <c r="B14" s="90"/>
      <c r="C14" s="90"/>
      <c r="D14" s="94"/>
      <c r="E14" s="109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21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0"/>
      <c r="B15" s="90"/>
      <c r="C15" s="90"/>
      <c r="D15" s="94"/>
      <c r="E15" s="109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21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0"/>
      <c r="B16" s="90"/>
      <c r="C16" s="90"/>
      <c r="D16" s="94"/>
      <c r="E16" s="109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21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0"/>
      <c r="B17" s="90"/>
      <c r="C17" s="90"/>
      <c r="D17" s="94"/>
      <c r="E17" s="109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2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showGridLines="0" showZeros="0" workbookViewId="0">
      <selection activeCell="D7" sqref="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5" t="s">
        <v>265</v>
      </c>
    </row>
    <row r="2" ht="24.75" customHeight="1" spans="1:21">
      <c r="A2" s="81" t="s">
        <v>266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6" t="s">
        <v>77</v>
      </c>
      <c r="U3" s="96"/>
    </row>
    <row r="4" ht="27.75" customHeight="1" spans="1:21">
      <c r="A4" s="82" t="s">
        <v>109</v>
      </c>
      <c r="B4" s="83"/>
      <c r="C4" s="84"/>
      <c r="D4" s="85" t="s">
        <v>131</v>
      </c>
      <c r="E4" s="85" t="s">
        <v>132</v>
      </c>
      <c r="F4" s="85" t="s">
        <v>99</v>
      </c>
      <c r="G4" s="86" t="s">
        <v>133</v>
      </c>
      <c r="H4" s="87" t="s">
        <v>134</v>
      </c>
      <c r="I4" s="86" t="s">
        <v>135</v>
      </c>
      <c r="J4" s="86" t="s">
        <v>136</v>
      </c>
      <c r="K4" s="86" t="s">
        <v>137</v>
      </c>
      <c r="L4" s="86" t="s">
        <v>138</v>
      </c>
      <c r="M4" s="86" t="s">
        <v>120</v>
      </c>
      <c r="N4" s="86" t="s">
        <v>139</v>
      </c>
      <c r="O4" s="86" t="s">
        <v>118</v>
      </c>
      <c r="P4" s="86" t="s">
        <v>122</v>
      </c>
      <c r="Q4" s="86" t="s">
        <v>121</v>
      </c>
      <c r="R4" s="86" t="s">
        <v>140</v>
      </c>
      <c r="S4" s="86" t="s">
        <v>141</v>
      </c>
      <c r="T4" s="86" t="s">
        <v>142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8"/>
      <c r="E5" s="88"/>
      <c r="F5" s="88"/>
      <c r="G5" s="86"/>
      <c r="H5" s="87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9"/>
      <c r="B6" s="89"/>
      <c r="C6" s="89"/>
      <c r="D6" s="89"/>
      <c r="E6" s="89"/>
      <c r="F6" s="89"/>
      <c r="G6" s="86"/>
      <c r="H6" s="87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90" t="s">
        <v>238</v>
      </c>
      <c r="B7" s="90" t="s">
        <v>104</v>
      </c>
      <c r="C7" s="90" t="s">
        <v>239</v>
      </c>
      <c r="D7" s="91" t="s">
        <v>93</v>
      </c>
      <c r="E7" s="92" t="s">
        <v>106</v>
      </c>
      <c r="F7" s="93">
        <v>10.98</v>
      </c>
      <c r="G7" s="93"/>
      <c r="H7" s="93">
        <v>10.98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s="79" customFormat="1" ht="29.25" customHeight="1" spans="1:21">
      <c r="A8" s="90"/>
      <c r="B8" s="90"/>
      <c r="C8" s="90"/>
      <c r="D8" s="94"/>
      <c r="E8" s="92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s="79" customFormat="1" ht="29.25" customHeight="1" spans="1:21">
      <c r="A9" s="90"/>
      <c r="B9" s="90"/>
      <c r="C9" s="90"/>
      <c r="D9" s="94"/>
      <c r="E9" s="92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zoomScale="115" zoomScaleNormal="115" workbookViewId="0">
      <selection activeCell="G16" sqref="G16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267</v>
      </c>
    </row>
    <row r="2" ht="47.25" customHeight="1" spans="1:15">
      <c r="A2" s="54" t="s">
        <v>268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s="52" customFormat="1" ht="23.25" customHeight="1" spans="1:15">
      <c r="A4" s="56" t="s">
        <v>269</v>
      </c>
      <c r="B4" s="57" t="s">
        <v>270</v>
      </c>
      <c r="C4" s="57"/>
      <c r="D4" s="57"/>
      <c r="E4" s="57"/>
      <c r="F4" s="57"/>
      <c r="G4" s="57"/>
      <c r="H4" s="57"/>
      <c r="I4" s="74" t="s">
        <v>271</v>
      </c>
      <c r="J4" s="75"/>
      <c r="K4" s="75"/>
      <c r="L4" s="75"/>
      <c r="M4" s="75"/>
      <c r="N4" s="75"/>
      <c r="O4" s="75"/>
    </row>
    <row r="5" s="52" customFormat="1" ht="23.25" customHeight="1" spans="1:15">
      <c r="A5" s="56"/>
      <c r="B5" s="58" t="s">
        <v>80</v>
      </c>
      <c r="C5" s="58" t="s">
        <v>184</v>
      </c>
      <c r="D5" s="58" t="s">
        <v>272</v>
      </c>
      <c r="E5" s="59" t="s">
        <v>273</v>
      </c>
      <c r="F5" s="60" t="s">
        <v>187</v>
      </c>
      <c r="G5" s="60" t="s">
        <v>274</v>
      </c>
      <c r="H5" s="61" t="s">
        <v>189</v>
      </c>
      <c r="I5" s="63" t="s">
        <v>80</v>
      </c>
      <c r="J5" s="64" t="s">
        <v>184</v>
      </c>
      <c r="K5" s="64" t="s">
        <v>272</v>
      </c>
      <c r="L5" s="64" t="s">
        <v>273</v>
      </c>
      <c r="M5" s="64" t="s">
        <v>187</v>
      </c>
      <c r="N5" s="64" t="s">
        <v>274</v>
      </c>
      <c r="O5" s="64" t="s">
        <v>189</v>
      </c>
    </row>
    <row r="6" s="52" customFormat="1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ht="28.5" customHeight="1" spans="1:15">
      <c r="A8" s="68" t="s">
        <v>94</v>
      </c>
      <c r="B8" s="69"/>
      <c r="C8" s="70">
        <v>0.2</v>
      </c>
      <c r="D8" s="70"/>
      <c r="E8" s="70"/>
      <c r="F8" s="70"/>
      <c r="G8" s="70"/>
      <c r="H8" s="71"/>
      <c r="I8" s="69"/>
      <c r="J8" s="76">
        <v>0.2</v>
      </c>
      <c r="K8" s="76"/>
      <c r="L8" s="76"/>
      <c r="M8" s="70"/>
      <c r="N8" s="76"/>
      <c r="O8" s="77"/>
    </row>
    <row r="9" customHeight="1" spans="1:15">
      <c r="A9" s="6"/>
      <c r="B9" s="6"/>
      <c r="C9" s="72"/>
      <c r="D9" s="72"/>
      <c r="E9" s="72"/>
      <c r="F9" s="72"/>
      <c r="G9" s="72"/>
      <c r="H9" s="72"/>
      <c r="I9" s="72"/>
      <c r="J9" s="72"/>
      <c r="K9" s="6"/>
      <c r="L9" s="72"/>
      <c r="M9" s="6"/>
      <c r="N9" s="78"/>
      <c r="O9" s="72"/>
    </row>
    <row r="10" customHeight="1" spans="1:15">
      <c r="A10" s="6"/>
      <c r="B10" s="6"/>
      <c r="C10" s="6"/>
      <c r="D10" s="72"/>
      <c r="E10" s="6"/>
      <c r="F10" s="6"/>
      <c r="G10" s="72"/>
      <c r="H10" s="72"/>
      <c r="I10" s="72"/>
      <c r="J10" s="6"/>
      <c r="K10" s="72"/>
      <c r="L10" s="6"/>
      <c r="M10" s="6"/>
      <c r="N10" s="6"/>
      <c r="O10" s="72"/>
    </row>
    <row r="11" customHeight="1" spans="1:15">
      <c r="A11" s="6"/>
      <c r="B11" s="72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10" workbookViewId="0">
      <selection activeCell="I7" sqref="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275</v>
      </c>
      <c r="J1" s="29"/>
    </row>
    <row r="2" ht="18.75" customHeight="1" spans="1:10">
      <c r="A2" s="31" t="s">
        <v>276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2" t="s">
        <v>131</v>
      </c>
      <c r="B4" s="33" t="s">
        <v>79</v>
      </c>
      <c r="C4" s="34" t="s">
        <v>277</v>
      </c>
      <c r="D4" s="35"/>
      <c r="E4" s="36"/>
      <c r="F4" s="35" t="s">
        <v>278</v>
      </c>
      <c r="G4" s="34" t="s">
        <v>279</v>
      </c>
      <c r="H4" s="34" t="s">
        <v>280</v>
      </c>
      <c r="I4" s="35"/>
      <c r="J4" s="29"/>
    </row>
    <row r="5" ht="24.75" customHeight="1" spans="1:10">
      <c r="A5" s="32"/>
      <c r="B5" s="33"/>
      <c r="C5" s="37" t="s">
        <v>281</v>
      </c>
      <c r="D5" s="38" t="s">
        <v>111</v>
      </c>
      <c r="E5" s="39" t="s">
        <v>112</v>
      </c>
      <c r="F5" s="35"/>
      <c r="G5" s="34"/>
      <c r="H5" s="40" t="s">
        <v>282</v>
      </c>
      <c r="I5" s="50" t="s">
        <v>283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 t="s">
        <v>93</v>
      </c>
      <c r="B7" s="44" t="s">
        <v>94</v>
      </c>
      <c r="C7" s="45">
        <v>10.98</v>
      </c>
      <c r="D7" s="45">
        <v>10.98</v>
      </c>
      <c r="E7" s="45">
        <v>10.98</v>
      </c>
      <c r="F7" s="46" t="s">
        <v>284</v>
      </c>
      <c r="G7" s="44" t="s">
        <v>285</v>
      </c>
      <c r="H7" s="46" t="s">
        <v>286</v>
      </c>
      <c r="I7" s="51" t="s">
        <v>287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29"/>
    </row>
    <row r="9" ht="18.75" customHeight="1" spans="1:10">
      <c r="A9" s="29"/>
      <c r="B9" s="47"/>
      <c r="C9" s="47"/>
      <c r="D9" s="47"/>
      <c r="E9" s="30"/>
      <c r="F9" s="29"/>
      <c r="G9" s="29"/>
      <c r="H9" s="47"/>
      <c r="I9" s="47"/>
      <c r="J9" s="29"/>
    </row>
    <row r="10" ht="18.75" customHeight="1" spans="1:10">
      <c r="A10" s="29"/>
      <c r="B10" s="47"/>
      <c r="C10" s="47"/>
      <c r="D10" s="47"/>
      <c r="E10" s="48"/>
      <c r="F10" s="29"/>
      <c r="G10" s="29"/>
      <c r="H10" s="29"/>
      <c r="I10" s="29"/>
      <c r="J10" s="29"/>
    </row>
    <row r="11" ht="18.75" customHeight="1" spans="1:10">
      <c r="A11" s="29"/>
      <c r="B11" s="47"/>
      <c r="C11" s="29"/>
      <c r="D11" s="47"/>
      <c r="E11" s="30"/>
      <c r="F11" s="29"/>
      <c r="G11" s="29"/>
      <c r="H11" s="47"/>
      <c r="I11" s="47"/>
      <c r="J11" s="29"/>
    </row>
    <row r="12" ht="18.75" customHeight="1" spans="1:10">
      <c r="A12" s="29"/>
      <c r="B12" s="29"/>
      <c r="C12" s="47"/>
      <c r="D12" s="47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7"/>
      <c r="D13" s="47"/>
      <c r="E13" s="48"/>
      <c r="F13" s="29"/>
      <c r="G13" s="47"/>
      <c r="H13" s="47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D7" sqref="D7"/>
    </sheetView>
  </sheetViews>
  <sheetFormatPr defaultColWidth="9" defaultRowHeight="23.1" customHeight="1"/>
  <cols>
    <col min="1" max="3" width="3.375" style="502" customWidth="1"/>
    <col min="4" max="4" width="7.375" style="502" customWidth="1"/>
    <col min="5" max="5" width="21.75" style="502" customWidth="1"/>
    <col min="6" max="6" width="12.5" style="502" customWidth="1"/>
    <col min="7" max="7" width="11.625" style="502" customWidth="1"/>
    <col min="8" max="16" width="10.5" style="502" customWidth="1"/>
    <col min="17" max="247" width="6.75" style="502" customWidth="1"/>
    <col min="248" max="16384" width="9" style="503"/>
  </cols>
  <sheetData>
    <row r="1" customHeight="1" spans="1:247">
      <c r="A1" s="6"/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6"/>
      <c r="N1" s="6"/>
      <c r="O1" s="6"/>
      <c r="P1" s="516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05" t="s">
        <v>96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2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6"/>
      <c r="B3" s="506"/>
      <c r="C3" s="506"/>
      <c r="D3" s="507"/>
      <c r="E3" s="508"/>
      <c r="F3" s="507"/>
      <c r="G3" s="509"/>
      <c r="H3" s="509"/>
      <c r="I3" s="509"/>
      <c r="J3" s="507"/>
      <c r="K3" s="507"/>
      <c r="L3" s="507"/>
      <c r="M3" s="6"/>
      <c r="N3" s="6"/>
      <c r="O3" s="517" t="s">
        <v>77</v>
      </c>
      <c r="P3" s="517"/>
      <c r="Q3" s="50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00" customFormat="1" ht="24.75" customHeight="1" spans="1:247">
      <c r="A4" s="510" t="s">
        <v>97</v>
      </c>
      <c r="B4" s="510"/>
      <c r="C4" s="510"/>
      <c r="D4" s="511" t="s">
        <v>78</v>
      </c>
      <c r="E4" s="512" t="s">
        <v>98</v>
      </c>
      <c r="F4" s="513" t="s">
        <v>99</v>
      </c>
      <c r="G4" s="514" t="s">
        <v>81</v>
      </c>
      <c r="H4" s="514"/>
      <c r="I4" s="514"/>
      <c r="J4" s="511" t="s">
        <v>82</v>
      </c>
      <c r="K4" s="511" t="s">
        <v>83</v>
      </c>
      <c r="L4" s="511" t="s">
        <v>84</v>
      </c>
      <c r="M4" s="511" t="s">
        <v>85</v>
      </c>
      <c r="N4" s="511" t="s">
        <v>86</v>
      </c>
      <c r="O4" s="518" t="s">
        <v>87</v>
      </c>
      <c r="P4" s="519" t="s">
        <v>88</v>
      </c>
      <c r="Q4" s="495"/>
      <c r="R4" s="525"/>
      <c r="S4" s="525"/>
      <c r="T4" s="525"/>
      <c r="U4" s="525"/>
      <c r="V4" s="525"/>
      <c r="W4" s="525"/>
      <c r="X4" s="525"/>
      <c r="Y4" s="525"/>
      <c r="Z4" s="525"/>
      <c r="AA4" s="525"/>
      <c r="AB4" s="525"/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5"/>
      <c r="AP4" s="525"/>
      <c r="AQ4" s="525"/>
      <c r="AR4" s="525"/>
      <c r="AS4" s="525"/>
      <c r="AT4" s="525"/>
      <c r="AU4" s="525"/>
      <c r="AV4" s="525"/>
      <c r="AW4" s="525"/>
      <c r="AX4" s="525"/>
      <c r="AY4" s="525"/>
      <c r="AZ4" s="525"/>
      <c r="BA4" s="525"/>
      <c r="BB4" s="525"/>
      <c r="BC4" s="525"/>
      <c r="BD4" s="525"/>
      <c r="BE4" s="525"/>
      <c r="BF4" s="525"/>
      <c r="BG4" s="525"/>
      <c r="BH4" s="525"/>
      <c r="BI4" s="525"/>
      <c r="BJ4" s="525"/>
      <c r="BK4" s="525"/>
      <c r="BL4" s="525"/>
      <c r="BM4" s="525"/>
      <c r="BN4" s="525"/>
      <c r="BO4" s="525"/>
      <c r="BP4" s="525"/>
      <c r="BQ4" s="525"/>
      <c r="BR4" s="525"/>
      <c r="BS4" s="525"/>
      <c r="BT4" s="525"/>
      <c r="BU4" s="525"/>
      <c r="BV4" s="525"/>
      <c r="BW4" s="525"/>
      <c r="BX4" s="525"/>
      <c r="BY4" s="525"/>
      <c r="BZ4" s="525"/>
      <c r="CA4" s="525"/>
      <c r="CB4" s="525"/>
      <c r="CC4" s="525"/>
      <c r="CD4" s="525"/>
      <c r="CE4" s="525"/>
      <c r="CF4" s="525"/>
      <c r="CG4" s="525"/>
      <c r="CH4" s="525"/>
      <c r="CI4" s="525"/>
      <c r="CJ4" s="525"/>
      <c r="CK4" s="525"/>
      <c r="CL4" s="525"/>
      <c r="CM4" s="525"/>
      <c r="CN4" s="525"/>
      <c r="CO4" s="525"/>
      <c r="CP4" s="525"/>
      <c r="CQ4" s="525"/>
      <c r="CR4" s="525"/>
      <c r="CS4" s="525"/>
      <c r="CT4" s="525"/>
      <c r="CU4" s="525"/>
      <c r="CV4" s="525"/>
      <c r="CW4" s="525"/>
      <c r="CX4" s="525"/>
      <c r="CY4" s="525"/>
      <c r="CZ4" s="525"/>
      <c r="DA4" s="525"/>
      <c r="DB4" s="525"/>
      <c r="DC4" s="525"/>
      <c r="DD4" s="525"/>
      <c r="DE4" s="525"/>
      <c r="DF4" s="525"/>
      <c r="DG4" s="525"/>
      <c r="DH4" s="525"/>
      <c r="DI4" s="525"/>
      <c r="DJ4" s="525"/>
      <c r="DK4" s="525"/>
      <c r="DL4" s="525"/>
      <c r="DM4" s="525"/>
      <c r="DN4" s="525"/>
      <c r="DO4" s="525"/>
      <c r="DP4" s="525"/>
      <c r="DQ4" s="525"/>
      <c r="DR4" s="525"/>
      <c r="DS4" s="525"/>
      <c r="DT4" s="525"/>
      <c r="DU4" s="525"/>
      <c r="DV4" s="525"/>
      <c r="DW4" s="525"/>
      <c r="DX4" s="525"/>
      <c r="DY4" s="525"/>
      <c r="DZ4" s="525"/>
      <c r="EA4" s="525"/>
      <c r="EB4" s="525"/>
      <c r="EC4" s="525"/>
      <c r="ED4" s="525"/>
      <c r="EE4" s="525"/>
      <c r="EF4" s="525"/>
      <c r="EG4" s="525"/>
      <c r="EH4" s="525"/>
      <c r="EI4" s="525"/>
      <c r="EJ4" s="525"/>
      <c r="EK4" s="525"/>
      <c r="EL4" s="525"/>
      <c r="EM4" s="525"/>
      <c r="EN4" s="525"/>
      <c r="EO4" s="525"/>
      <c r="EP4" s="525"/>
      <c r="EQ4" s="525"/>
      <c r="ER4" s="525"/>
      <c r="ES4" s="525"/>
      <c r="ET4" s="525"/>
      <c r="EU4" s="525"/>
      <c r="EV4" s="525"/>
      <c r="EW4" s="525"/>
      <c r="EX4" s="525"/>
      <c r="EY4" s="525"/>
      <c r="EZ4" s="525"/>
      <c r="FA4" s="525"/>
      <c r="FB4" s="525"/>
      <c r="FC4" s="525"/>
      <c r="FD4" s="525"/>
      <c r="FE4" s="525"/>
      <c r="FF4" s="525"/>
      <c r="FG4" s="525"/>
      <c r="FH4" s="525"/>
      <c r="FI4" s="525"/>
      <c r="FJ4" s="525"/>
      <c r="FK4" s="525"/>
      <c r="FL4" s="525"/>
      <c r="FM4" s="525"/>
      <c r="FN4" s="525"/>
      <c r="FO4" s="525"/>
      <c r="FP4" s="525"/>
      <c r="FQ4" s="525"/>
      <c r="FR4" s="525"/>
      <c r="FS4" s="525"/>
      <c r="FT4" s="525"/>
      <c r="FU4" s="525"/>
      <c r="FV4" s="525"/>
      <c r="FW4" s="525"/>
      <c r="FX4" s="525"/>
      <c r="FY4" s="525"/>
      <c r="FZ4" s="525"/>
      <c r="GA4" s="525"/>
      <c r="GB4" s="525"/>
      <c r="GC4" s="525"/>
      <c r="GD4" s="525"/>
      <c r="GE4" s="525"/>
      <c r="GF4" s="525"/>
      <c r="GG4" s="525"/>
      <c r="GH4" s="525"/>
      <c r="GI4" s="525"/>
      <c r="GJ4" s="525"/>
      <c r="GK4" s="525"/>
      <c r="GL4" s="525"/>
      <c r="GM4" s="525"/>
      <c r="GN4" s="525"/>
      <c r="GO4" s="525"/>
      <c r="GP4" s="525"/>
      <c r="GQ4" s="525"/>
      <c r="GR4" s="525"/>
      <c r="GS4" s="525"/>
      <c r="GT4" s="525"/>
      <c r="GU4" s="525"/>
      <c r="GV4" s="525"/>
      <c r="GW4" s="525"/>
      <c r="GX4" s="525"/>
      <c r="GY4" s="525"/>
      <c r="GZ4" s="525"/>
      <c r="HA4" s="525"/>
      <c r="HB4" s="525"/>
      <c r="HC4" s="525"/>
      <c r="HD4" s="525"/>
      <c r="HE4" s="525"/>
      <c r="HF4" s="525"/>
      <c r="HG4" s="525"/>
      <c r="HH4" s="525"/>
      <c r="HI4" s="525"/>
      <c r="HJ4" s="525"/>
      <c r="HK4" s="525"/>
      <c r="HL4" s="525"/>
      <c r="HM4" s="525"/>
      <c r="HN4" s="525"/>
      <c r="HO4" s="525"/>
      <c r="HP4" s="525"/>
      <c r="HQ4" s="525"/>
      <c r="HR4" s="525"/>
      <c r="HS4" s="525"/>
      <c r="HT4" s="525"/>
      <c r="HU4" s="525"/>
      <c r="HV4" s="525"/>
      <c r="HW4" s="525"/>
      <c r="HX4" s="525"/>
      <c r="HY4" s="525"/>
      <c r="HZ4" s="525"/>
      <c r="IA4" s="525"/>
      <c r="IB4" s="525"/>
      <c r="IC4" s="525"/>
      <c r="ID4" s="525"/>
      <c r="IE4" s="525"/>
      <c r="IF4" s="525"/>
      <c r="IG4" s="525"/>
      <c r="IH4" s="525"/>
      <c r="II4" s="525"/>
      <c r="IJ4" s="525"/>
      <c r="IK4" s="525"/>
      <c r="IL4" s="525"/>
      <c r="IM4" s="525"/>
    </row>
    <row r="5" s="500" customFormat="1" ht="39" customHeight="1" spans="1:247">
      <c r="A5" s="511" t="s">
        <v>100</v>
      </c>
      <c r="B5" s="511" t="s">
        <v>101</v>
      </c>
      <c r="C5" s="511" t="s">
        <v>102</v>
      </c>
      <c r="D5" s="511"/>
      <c r="E5" s="512"/>
      <c r="F5" s="511"/>
      <c r="G5" s="511" t="s">
        <v>89</v>
      </c>
      <c r="H5" s="511" t="s">
        <v>90</v>
      </c>
      <c r="I5" s="511" t="s">
        <v>91</v>
      </c>
      <c r="J5" s="511"/>
      <c r="K5" s="511"/>
      <c r="L5" s="511"/>
      <c r="M5" s="511"/>
      <c r="N5" s="511"/>
      <c r="O5" s="520"/>
      <c r="P5" s="521"/>
      <c r="Q5" s="495"/>
      <c r="R5" s="525"/>
      <c r="S5" s="525"/>
      <c r="T5" s="525"/>
      <c r="U5" s="525"/>
      <c r="V5" s="525"/>
      <c r="W5" s="525"/>
      <c r="X5" s="525"/>
      <c r="Y5" s="525"/>
      <c r="Z5" s="525"/>
      <c r="AA5" s="525"/>
      <c r="AB5" s="525"/>
      <c r="AC5" s="525"/>
      <c r="AD5" s="525"/>
      <c r="AE5" s="525"/>
      <c r="AF5" s="525"/>
      <c r="AG5" s="525"/>
      <c r="AH5" s="525"/>
      <c r="AI5" s="525"/>
      <c r="AJ5" s="525"/>
      <c r="AK5" s="525"/>
      <c r="AL5" s="525"/>
      <c r="AM5" s="525"/>
      <c r="AN5" s="525"/>
      <c r="AO5" s="525"/>
      <c r="AP5" s="525"/>
      <c r="AQ5" s="525"/>
      <c r="AR5" s="525"/>
      <c r="AS5" s="525"/>
      <c r="AT5" s="525"/>
      <c r="AU5" s="525"/>
      <c r="AV5" s="525"/>
      <c r="AW5" s="525"/>
      <c r="AX5" s="525"/>
      <c r="AY5" s="525"/>
      <c r="AZ5" s="525"/>
      <c r="BA5" s="525"/>
      <c r="BB5" s="525"/>
      <c r="BC5" s="525"/>
      <c r="BD5" s="525"/>
      <c r="BE5" s="525"/>
      <c r="BF5" s="525"/>
      <c r="BG5" s="525"/>
      <c r="BH5" s="525"/>
      <c r="BI5" s="525"/>
      <c r="BJ5" s="525"/>
      <c r="BK5" s="525"/>
      <c r="BL5" s="525"/>
      <c r="BM5" s="525"/>
      <c r="BN5" s="525"/>
      <c r="BO5" s="525"/>
      <c r="BP5" s="525"/>
      <c r="BQ5" s="525"/>
      <c r="BR5" s="525"/>
      <c r="BS5" s="525"/>
      <c r="BT5" s="525"/>
      <c r="BU5" s="525"/>
      <c r="BV5" s="525"/>
      <c r="BW5" s="525"/>
      <c r="BX5" s="525"/>
      <c r="BY5" s="525"/>
      <c r="BZ5" s="525"/>
      <c r="CA5" s="525"/>
      <c r="CB5" s="525"/>
      <c r="CC5" s="525"/>
      <c r="CD5" s="525"/>
      <c r="CE5" s="525"/>
      <c r="CF5" s="525"/>
      <c r="CG5" s="525"/>
      <c r="CH5" s="525"/>
      <c r="CI5" s="525"/>
      <c r="CJ5" s="525"/>
      <c r="CK5" s="525"/>
      <c r="CL5" s="525"/>
      <c r="CM5" s="525"/>
      <c r="CN5" s="525"/>
      <c r="CO5" s="525"/>
      <c r="CP5" s="525"/>
      <c r="CQ5" s="525"/>
      <c r="CR5" s="525"/>
      <c r="CS5" s="525"/>
      <c r="CT5" s="525"/>
      <c r="CU5" s="525"/>
      <c r="CV5" s="525"/>
      <c r="CW5" s="525"/>
      <c r="CX5" s="525"/>
      <c r="CY5" s="525"/>
      <c r="CZ5" s="525"/>
      <c r="DA5" s="525"/>
      <c r="DB5" s="525"/>
      <c r="DC5" s="525"/>
      <c r="DD5" s="525"/>
      <c r="DE5" s="525"/>
      <c r="DF5" s="525"/>
      <c r="DG5" s="525"/>
      <c r="DH5" s="525"/>
      <c r="DI5" s="525"/>
      <c r="DJ5" s="525"/>
      <c r="DK5" s="525"/>
      <c r="DL5" s="525"/>
      <c r="DM5" s="525"/>
      <c r="DN5" s="525"/>
      <c r="DO5" s="525"/>
      <c r="DP5" s="525"/>
      <c r="DQ5" s="525"/>
      <c r="DR5" s="525"/>
      <c r="DS5" s="525"/>
      <c r="DT5" s="525"/>
      <c r="DU5" s="525"/>
      <c r="DV5" s="525"/>
      <c r="DW5" s="525"/>
      <c r="DX5" s="525"/>
      <c r="DY5" s="525"/>
      <c r="DZ5" s="525"/>
      <c r="EA5" s="525"/>
      <c r="EB5" s="525"/>
      <c r="EC5" s="525"/>
      <c r="ED5" s="525"/>
      <c r="EE5" s="525"/>
      <c r="EF5" s="525"/>
      <c r="EG5" s="525"/>
      <c r="EH5" s="525"/>
      <c r="EI5" s="525"/>
      <c r="EJ5" s="525"/>
      <c r="EK5" s="525"/>
      <c r="EL5" s="525"/>
      <c r="EM5" s="525"/>
      <c r="EN5" s="525"/>
      <c r="EO5" s="525"/>
      <c r="EP5" s="525"/>
      <c r="EQ5" s="525"/>
      <c r="ER5" s="525"/>
      <c r="ES5" s="525"/>
      <c r="ET5" s="525"/>
      <c r="EU5" s="525"/>
      <c r="EV5" s="525"/>
      <c r="EW5" s="525"/>
      <c r="EX5" s="525"/>
      <c r="EY5" s="525"/>
      <c r="EZ5" s="525"/>
      <c r="FA5" s="525"/>
      <c r="FB5" s="525"/>
      <c r="FC5" s="525"/>
      <c r="FD5" s="525"/>
      <c r="FE5" s="525"/>
      <c r="FF5" s="525"/>
      <c r="FG5" s="525"/>
      <c r="FH5" s="525"/>
      <c r="FI5" s="525"/>
      <c r="FJ5" s="525"/>
      <c r="FK5" s="525"/>
      <c r="FL5" s="525"/>
      <c r="FM5" s="525"/>
      <c r="FN5" s="525"/>
      <c r="FO5" s="525"/>
      <c r="FP5" s="525"/>
      <c r="FQ5" s="525"/>
      <c r="FR5" s="525"/>
      <c r="FS5" s="525"/>
      <c r="FT5" s="525"/>
      <c r="FU5" s="525"/>
      <c r="FV5" s="525"/>
      <c r="FW5" s="525"/>
      <c r="FX5" s="525"/>
      <c r="FY5" s="525"/>
      <c r="FZ5" s="525"/>
      <c r="GA5" s="525"/>
      <c r="GB5" s="525"/>
      <c r="GC5" s="525"/>
      <c r="GD5" s="525"/>
      <c r="GE5" s="525"/>
      <c r="GF5" s="525"/>
      <c r="GG5" s="525"/>
      <c r="GH5" s="525"/>
      <c r="GI5" s="525"/>
      <c r="GJ5" s="525"/>
      <c r="GK5" s="525"/>
      <c r="GL5" s="525"/>
      <c r="GM5" s="525"/>
      <c r="GN5" s="525"/>
      <c r="GO5" s="525"/>
      <c r="GP5" s="525"/>
      <c r="GQ5" s="525"/>
      <c r="GR5" s="525"/>
      <c r="GS5" s="525"/>
      <c r="GT5" s="525"/>
      <c r="GU5" s="525"/>
      <c r="GV5" s="525"/>
      <c r="GW5" s="525"/>
      <c r="GX5" s="525"/>
      <c r="GY5" s="525"/>
      <c r="GZ5" s="525"/>
      <c r="HA5" s="525"/>
      <c r="HB5" s="525"/>
      <c r="HC5" s="525"/>
      <c r="HD5" s="525"/>
      <c r="HE5" s="525"/>
      <c r="HF5" s="525"/>
      <c r="HG5" s="525"/>
      <c r="HH5" s="525"/>
      <c r="HI5" s="525"/>
      <c r="HJ5" s="525"/>
      <c r="HK5" s="525"/>
      <c r="HL5" s="525"/>
      <c r="HM5" s="525"/>
      <c r="HN5" s="525"/>
      <c r="HO5" s="525"/>
      <c r="HP5" s="525"/>
      <c r="HQ5" s="525"/>
      <c r="HR5" s="525"/>
      <c r="HS5" s="525"/>
      <c r="HT5" s="525"/>
      <c r="HU5" s="525"/>
      <c r="HV5" s="525"/>
      <c r="HW5" s="525"/>
      <c r="HX5" s="525"/>
      <c r="HY5" s="525"/>
      <c r="HZ5" s="525"/>
      <c r="IA5" s="525"/>
      <c r="IB5" s="525"/>
      <c r="IC5" s="525"/>
      <c r="ID5" s="525"/>
      <c r="IE5" s="525"/>
      <c r="IF5" s="525"/>
      <c r="IG5" s="525"/>
      <c r="IH5" s="525"/>
      <c r="II5" s="525"/>
      <c r="IJ5" s="525"/>
      <c r="IK5" s="525"/>
      <c r="IL5" s="525"/>
      <c r="IM5" s="525"/>
    </row>
    <row r="6" customHeight="1" spans="1:247">
      <c r="A6" s="515" t="s">
        <v>92</v>
      </c>
      <c r="B6" s="515" t="s">
        <v>92</v>
      </c>
      <c r="C6" s="515" t="s">
        <v>92</v>
      </c>
      <c r="D6" s="515" t="s">
        <v>92</v>
      </c>
      <c r="E6" s="515" t="s">
        <v>92</v>
      </c>
      <c r="F6" s="515">
        <v>1</v>
      </c>
      <c r="G6" s="515">
        <v>2</v>
      </c>
      <c r="H6" s="515">
        <v>3</v>
      </c>
      <c r="I6" s="515">
        <v>4</v>
      </c>
      <c r="J6" s="515">
        <v>5</v>
      </c>
      <c r="K6" s="515">
        <v>6</v>
      </c>
      <c r="L6" s="515">
        <v>7</v>
      </c>
      <c r="M6" s="515">
        <v>8</v>
      </c>
      <c r="N6" s="515">
        <v>9</v>
      </c>
      <c r="O6" s="522">
        <v>10</v>
      </c>
      <c r="P6" s="523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01" customFormat="1" ht="24.75" customHeight="1" spans="1:247">
      <c r="A7" s="171" t="s">
        <v>103</v>
      </c>
      <c r="B7" s="171" t="s">
        <v>104</v>
      </c>
      <c r="C7" s="171" t="s">
        <v>105</v>
      </c>
      <c r="D7" s="91" t="s">
        <v>93</v>
      </c>
      <c r="E7" s="172" t="s">
        <v>106</v>
      </c>
      <c r="F7" s="445">
        <v>10.98</v>
      </c>
      <c r="G7" s="445">
        <v>10.98</v>
      </c>
      <c r="H7" s="445">
        <v>10.98</v>
      </c>
      <c r="I7" s="445"/>
      <c r="J7" s="445"/>
      <c r="K7" s="445"/>
      <c r="L7" s="445"/>
      <c r="M7" s="445"/>
      <c r="N7" s="445"/>
      <c r="O7" s="445"/>
      <c r="P7" s="446"/>
      <c r="Q7" s="526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</row>
    <row r="8" ht="24.75" customHeight="1" spans="1:247">
      <c r="A8" s="171"/>
      <c r="B8" s="171"/>
      <c r="C8" s="171"/>
      <c r="D8" s="91"/>
      <c r="E8" s="172"/>
      <c r="F8" s="445"/>
      <c r="G8" s="446"/>
      <c r="H8" s="447"/>
      <c r="I8" s="445"/>
      <c r="J8" s="445"/>
      <c r="K8" s="445"/>
      <c r="L8" s="445"/>
      <c r="M8" s="445"/>
      <c r="N8" s="445"/>
      <c r="O8" s="445"/>
      <c r="P8" s="446"/>
      <c r="Q8" s="52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171"/>
      <c r="B9" s="171"/>
      <c r="C9" s="171"/>
      <c r="D9" s="91"/>
      <c r="E9" s="172"/>
      <c r="F9" s="445"/>
      <c r="G9" s="446"/>
      <c r="H9" s="447"/>
      <c r="I9" s="445"/>
      <c r="J9" s="445"/>
      <c r="K9" s="445"/>
      <c r="L9" s="445"/>
      <c r="M9" s="445"/>
      <c r="N9" s="445"/>
      <c r="O9" s="445"/>
      <c r="P9" s="446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71"/>
      <c r="B10" s="171"/>
      <c r="C10" s="171"/>
      <c r="D10" s="91"/>
      <c r="E10" s="172"/>
      <c r="F10" s="445"/>
      <c r="G10" s="446"/>
      <c r="H10" s="447"/>
      <c r="I10" s="445"/>
      <c r="J10" s="445"/>
      <c r="K10" s="445"/>
      <c r="L10" s="445"/>
      <c r="M10" s="445"/>
      <c r="N10" s="445"/>
      <c r="O10" s="445"/>
      <c r="P10" s="446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71"/>
      <c r="B11" s="171"/>
      <c r="C11" s="171"/>
      <c r="D11" s="91"/>
      <c r="E11" s="172"/>
      <c r="F11" s="445"/>
      <c r="G11" s="446"/>
      <c r="H11" s="447"/>
      <c r="I11" s="445"/>
      <c r="J11" s="445"/>
      <c r="K11" s="445"/>
      <c r="L11" s="445"/>
      <c r="M11" s="445"/>
      <c r="N11" s="445"/>
      <c r="O11" s="445"/>
      <c r="P11" s="446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171"/>
      <c r="B12" s="171"/>
      <c r="C12" s="171"/>
      <c r="D12" s="91"/>
      <c r="E12" s="172"/>
      <c r="F12" s="445"/>
      <c r="G12" s="446"/>
      <c r="H12" s="447"/>
      <c r="I12" s="445"/>
      <c r="J12" s="445"/>
      <c r="K12" s="445"/>
      <c r="L12" s="445"/>
      <c r="M12" s="445"/>
      <c r="N12" s="445"/>
      <c r="O12" s="445"/>
      <c r="P12" s="446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171"/>
      <c r="B13" s="171"/>
      <c r="C13" s="171"/>
      <c r="D13" s="91"/>
      <c r="E13" s="172"/>
      <c r="F13" s="445"/>
      <c r="G13" s="446"/>
      <c r="H13" s="447"/>
      <c r="I13" s="445"/>
      <c r="J13" s="445"/>
      <c r="K13" s="445"/>
      <c r="L13" s="445"/>
      <c r="M13" s="445"/>
      <c r="N13" s="445"/>
      <c r="O13" s="445"/>
      <c r="P13" s="446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171"/>
      <c r="B14" s="171"/>
      <c r="C14" s="171"/>
      <c r="D14" s="91"/>
      <c r="E14" s="172"/>
      <c r="F14" s="445"/>
      <c r="G14" s="446"/>
      <c r="H14" s="447"/>
      <c r="I14" s="445"/>
      <c r="J14" s="445"/>
      <c r="K14" s="445"/>
      <c r="L14" s="445"/>
      <c r="M14" s="445"/>
      <c r="N14" s="445"/>
      <c r="O14" s="445"/>
      <c r="P14" s="446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171"/>
      <c r="B15" s="171"/>
      <c r="C15" s="171"/>
      <c r="D15" s="91"/>
      <c r="E15" s="172"/>
      <c r="F15" s="445"/>
      <c r="G15" s="446"/>
      <c r="H15" s="447"/>
      <c r="I15" s="445"/>
      <c r="J15" s="445"/>
      <c r="K15" s="445"/>
      <c r="L15" s="445"/>
      <c r="M15" s="445"/>
      <c r="N15" s="445"/>
      <c r="O15" s="445"/>
      <c r="P15" s="446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zoomScale="85" zoomScaleNormal="85" topLeftCell="C10" workbookViewId="0">
      <selection activeCell="F9" sqref="F9:F10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288</v>
      </c>
      <c r="O1" s="3"/>
    </row>
    <row r="2" ht="18.75" customHeight="1" spans="1:15">
      <c r="A2" s="5" t="s">
        <v>289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131</v>
      </c>
      <c r="B4" s="8" t="s">
        <v>79</v>
      </c>
      <c r="C4" s="9" t="s">
        <v>290</v>
      </c>
      <c r="D4" s="7" t="s">
        <v>291</v>
      </c>
      <c r="E4" s="7" t="s">
        <v>292</v>
      </c>
      <c r="F4" s="7"/>
      <c r="G4" s="7" t="s">
        <v>293</v>
      </c>
      <c r="H4" s="10" t="s">
        <v>294</v>
      </c>
      <c r="I4" s="7" t="s">
        <v>295</v>
      </c>
      <c r="J4" s="7" t="s">
        <v>296</v>
      </c>
      <c r="K4" s="7" t="s">
        <v>297</v>
      </c>
      <c r="L4" s="7" t="s">
        <v>298</v>
      </c>
      <c r="M4" s="7" t="s">
        <v>299</v>
      </c>
      <c r="N4" s="7" t="s">
        <v>300</v>
      </c>
      <c r="O4" s="3"/>
    </row>
    <row r="5" ht="24.75" customHeight="1" spans="1:15">
      <c r="A5" s="7"/>
      <c r="B5" s="11"/>
      <c r="C5" s="9"/>
      <c r="D5" s="7"/>
      <c r="E5" s="7" t="s">
        <v>171</v>
      </c>
      <c r="F5" s="12" t="s">
        <v>301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/>
      <c r="E7" s="19"/>
      <c r="F7" s="20"/>
      <c r="G7" s="18"/>
      <c r="H7" s="21"/>
      <c r="I7" s="21" t="s">
        <v>302</v>
      </c>
      <c r="J7" s="21" t="s">
        <v>302</v>
      </c>
      <c r="K7" s="21" t="s">
        <v>302</v>
      </c>
      <c r="L7" s="17" t="s">
        <v>302</v>
      </c>
      <c r="M7" s="25" t="s">
        <v>302</v>
      </c>
      <c r="N7" s="25" t="s">
        <v>302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zoomScale="85" zoomScaleNormal="85" workbookViewId="0">
      <selection activeCell="A8" sqref="A8:E8"/>
    </sheetView>
  </sheetViews>
  <sheetFormatPr defaultColWidth="9" defaultRowHeight="18.95" customHeight="1"/>
  <cols>
    <col min="1" max="3" width="3.5" style="453" customWidth="1"/>
    <col min="4" max="4" width="7.125" style="453" customWidth="1"/>
    <col min="5" max="5" width="25.625" style="454" customWidth="1"/>
    <col min="6" max="6" width="9.75" style="455" customWidth="1"/>
    <col min="7" max="10" width="8.5" style="455" customWidth="1"/>
    <col min="11" max="12" width="8.625" style="455" customWidth="1"/>
    <col min="13" max="17" width="8" style="455" customWidth="1"/>
    <col min="18" max="18" width="8" style="456" customWidth="1"/>
    <col min="19" max="21" width="8" style="457" customWidth="1"/>
    <col min="22" max="16384" width="9" style="456"/>
  </cols>
  <sheetData>
    <row r="1" ht="24.75" customHeight="1" spans="1:22">
      <c r="A1" s="422"/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6"/>
      <c r="Q1" s="6"/>
      <c r="R1" s="6"/>
      <c r="S1" s="486"/>
      <c r="T1" s="486"/>
      <c r="U1" s="422" t="s">
        <v>107</v>
      </c>
      <c r="V1" s="6"/>
    </row>
    <row r="2" ht="24.75" customHeight="1" spans="1:22">
      <c r="A2" s="458" t="s">
        <v>108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6"/>
    </row>
    <row r="3" s="449" customFormat="1" ht="24.75" customHeight="1" spans="1:22">
      <c r="A3" s="459"/>
      <c r="B3" s="460"/>
      <c r="C3" s="461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80"/>
      <c r="Q3" s="480"/>
      <c r="R3" s="487"/>
      <c r="S3" s="488"/>
      <c r="T3" s="489" t="s">
        <v>77</v>
      </c>
      <c r="U3" s="489"/>
      <c r="V3" s="487"/>
    </row>
    <row r="4" s="450" customFormat="1" ht="30" customHeight="1" spans="1:22">
      <c r="A4" s="462" t="s">
        <v>109</v>
      </c>
      <c r="B4" s="462"/>
      <c r="C4" s="463"/>
      <c r="D4" s="464" t="s">
        <v>78</v>
      </c>
      <c r="E4" s="465" t="s">
        <v>98</v>
      </c>
      <c r="F4" s="466" t="s">
        <v>110</v>
      </c>
      <c r="G4" s="467" t="s">
        <v>111</v>
      </c>
      <c r="H4" s="462"/>
      <c r="I4" s="462"/>
      <c r="J4" s="463"/>
      <c r="K4" s="481" t="s">
        <v>112</v>
      </c>
      <c r="L4" s="481"/>
      <c r="M4" s="481"/>
      <c r="N4" s="481"/>
      <c r="O4" s="481"/>
      <c r="P4" s="481"/>
      <c r="Q4" s="481"/>
      <c r="R4" s="481"/>
      <c r="S4" s="490" t="s">
        <v>113</v>
      </c>
      <c r="T4" s="491" t="s">
        <v>114</v>
      </c>
      <c r="U4" s="491" t="s">
        <v>115</v>
      </c>
      <c r="V4" s="492"/>
    </row>
    <row r="5" s="450" customFormat="1" ht="21.75" customHeight="1" spans="1:22">
      <c r="A5" s="468" t="s">
        <v>100</v>
      </c>
      <c r="B5" s="464" t="s">
        <v>101</v>
      </c>
      <c r="C5" s="464" t="s">
        <v>102</v>
      </c>
      <c r="D5" s="464"/>
      <c r="E5" s="465"/>
      <c r="F5" s="466"/>
      <c r="G5" s="464" t="s">
        <v>80</v>
      </c>
      <c r="H5" s="464" t="s">
        <v>116</v>
      </c>
      <c r="I5" s="464" t="s">
        <v>117</v>
      </c>
      <c r="J5" s="466" t="s">
        <v>118</v>
      </c>
      <c r="K5" s="482" t="s">
        <v>80</v>
      </c>
      <c r="L5" s="483" t="s">
        <v>119</v>
      </c>
      <c r="M5" s="483" t="s">
        <v>120</v>
      </c>
      <c r="N5" s="482" t="s">
        <v>121</v>
      </c>
      <c r="O5" s="484" t="s">
        <v>122</v>
      </c>
      <c r="P5" s="484" t="s">
        <v>123</v>
      </c>
      <c r="Q5" s="484" t="s">
        <v>124</v>
      </c>
      <c r="R5" s="484" t="s">
        <v>125</v>
      </c>
      <c r="S5" s="493"/>
      <c r="T5" s="494"/>
      <c r="U5" s="494"/>
      <c r="V5" s="492"/>
    </row>
    <row r="6" s="451" customFormat="1" ht="29.25" customHeight="1" spans="1:22">
      <c r="A6" s="468"/>
      <c r="B6" s="464"/>
      <c r="C6" s="464"/>
      <c r="D6" s="464"/>
      <c r="E6" s="469"/>
      <c r="F6" s="470" t="s">
        <v>99</v>
      </c>
      <c r="G6" s="464"/>
      <c r="H6" s="464"/>
      <c r="I6" s="464"/>
      <c r="J6" s="466"/>
      <c r="K6" s="466"/>
      <c r="L6" s="485"/>
      <c r="M6" s="485"/>
      <c r="N6" s="466"/>
      <c r="O6" s="482"/>
      <c r="P6" s="482"/>
      <c r="Q6" s="482"/>
      <c r="R6" s="482"/>
      <c r="S6" s="494"/>
      <c r="T6" s="494"/>
      <c r="U6" s="494"/>
      <c r="V6" s="495"/>
    </row>
    <row r="7" ht="24.75" customHeight="1" spans="1:22">
      <c r="A7" s="471" t="s">
        <v>92</v>
      </c>
      <c r="B7" s="471" t="s">
        <v>92</v>
      </c>
      <c r="C7" s="471" t="s">
        <v>92</v>
      </c>
      <c r="D7" s="471" t="s">
        <v>92</v>
      </c>
      <c r="E7" s="471" t="s">
        <v>92</v>
      </c>
      <c r="F7" s="472">
        <v>1</v>
      </c>
      <c r="G7" s="471">
        <v>2</v>
      </c>
      <c r="H7" s="471">
        <v>3</v>
      </c>
      <c r="I7" s="471">
        <v>4</v>
      </c>
      <c r="J7" s="471">
        <v>5</v>
      </c>
      <c r="K7" s="471">
        <v>6</v>
      </c>
      <c r="L7" s="471">
        <v>7</v>
      </c>
      <c r="M7" s="471">
        <v>8</v>
      </c>
      <c r="N7" s="471">
        <v>9</v>
      </c>
      <c r="O7" s="471">
        <v>10</v>
      </c>
      <c r="P7" s="471">
        <v>11</v>
      </c>
      <c r="Q7" s="471">
        <v>12</v>
      </c>
      <c r="R7" s="471">
        <v>13</v>
      </c>
      <c r="S7" s="472">
        <v>14</v>
      </c>
      <c r="T7" s="472">
        <v>15</v>
      </c>
      <c r="U7" s="472">
        <v>16</v>
      </c>
      <c r="V7" s="6"/>
    </row>
    <row r="8" s="452" customFormat="1" ht="24.75" customHeight="1" spans="1:22">
      <c r="A8" s="473" t="s">
        <v>126</v>
      </c>
      <c r="B8" s="473" t="s">
        <v>104</v>
      </c>
      <c r="C8" s="473" t="s">
        <v>127</v>
      </c>
      <c r="D8" s="91" t="s">
        <v>93</v>
      </c>
      <c r="E8" s="474" t="s">
        <v>128</v>
      </c>
      <c r="F8" s="475">
        <v>10.98</v>
      </c>
      <c r="G8" s="476">
        <v>10.98</v>
      </c>
      <c r="H8" s="477">
        <v>0</v>
      </c>
      <c r="I8" s="477">
        <v>10.98</v>
      </c>
      <c r="J8" s="477">
        <v>0</v>
      </c>
      <c r="K8" s="477"/>
      <c r="L8" s="477"/>
      <c r="M8" s="475">
        <v>0</v>
      </c>
      <c r="N8" s="477">
        <v>0</v>
      </c>
      <c r="O8" s="477"/>
      <c r="P8" s="477"/>
      <c r="Q8" s="477"/>
      <c r="R8" s="496"/>
      <c r="S8" s="497"/>
      <c r="T8" s="498"/>
      <c r="U8" s="496"/>
      <c r="V8" s="499"/>
    </row>
    <row r="9" ht="24.75" customHeight="1" spans="1:22">
      <c r="A9" s="473"/>
      <c r="B9" s="473"/>
      <c r="C9" s="473"/>
      <c r="D9" s="478"/>
      <c r="E9" s="474"/>
      <c r="F9" s="477"/>
      <c r="G9" s="476"/>
      <c r="H9" s="477"/>
      <c r="I9" s="477"/>
      <c r="J9" s="477"/>
      <c r="K9" s="477"/>
      <c r="L9" s="477"/>
      <c r="M9" s="475"/>
      <c r="N9" s="477"/>
      <c r="O9" s="477"/>
      <c r="P9" s="477"/>
      <c r="Q9" s="477"/>
      <c r="R9" s="496"/>
      <c r="S9" s="497"/>
      <c r="T9" s="498"/>
      <c r="U9" s="496"/>
      <c r="V9" s="6"/>
    </row>
    <row r="10" ht="24.75" customHeight="1" spans="1:22">
      <c r="A10" s="473"/>
      <c r="B10" s="473"/>
      <c r="C10" s="473"/>
      <c r="D10" s="478"/>
      <c r="E10" s="474"/>
      <c r="F10" s="477"/>
      <c r="G10" s="476"/>
      <c r="H10" s="477"/>
      <c r="I10" s="477"/>
      <c r="J10" s="477"/>
      <c r="K10" s="477"/>
      <c r="L10" s="477"/>
      <c r="M10" s="475"/>
      <c r="N10" s="477"/>
      <c r="O10" s="477"/>
      <c r="P10" s="477"/>
      <c r="Q10" s="477"/>
      <c r="R10" s="496"/>
      <c r="S10" s="497"/>
      <c r="T10" s="498"/>
      <c r="U10" s="496"/>
      <c r="V10" s="6"/>
    </row>
    <row r="11" ht="24.75" customHeight="1" spans="1:22">
      <c r="A11" s="473"/>
      <c r="B11" s="473"/>
      <c r="C11" s="473"/>
      <c r="D11" s="478"/>
      <c r="E11" s="474"/>
      <c r="F11" s="475"/>
      <c r="G11" s="476"/>
      <c r="H11" s="477"/>
      <c r="I11" s="477"/>
      <c r="J11" s="477"/>
      <c r="K11" s="477"/>
      <c r="L11" s="477"/>
      <c r="M11" s="475"/>
      <c r="N11" s="477"/>
      <c r="O11" s="477"/>
      <c r="P11" s="477"/>
      <c r="Q11" s="477"/>
      <c r="R11" s="496"/>
      <c r="S11" s="497"/>
      <c r="T11" s="498"/>
      <c r="U11" s="496"/>
      <c r="V11" s="6"/>
    </row>
    <row r="12" ht="24.75" customHeight="1" spans="1:22">
      <c r="A12" s="473"/>
      <c r="B12" s="473"/>
      <c r="C12" s="473"/>
      <c r="D12" s="478"/>
      <c r="E12" s="474"/>
      <c r="F12" s="475"/>
      <c r="G12" s="476"/>
      <c r="H12" s="477"/>
      <c r="I12" s="477"/>
      <c r="J12" s="477"/>
      <c r="K12" s="477"/>
      <c r="L12" s="477"/>
      <c r="M12" s="475"/>
      <c r="N12" s="477"/>
      <c r="O12" s="477"/>
      <c r="P12" s="477"/>
      <c r="Q12" s="477"/>
      <c r="R12" s="496"/>
      <c r="S12" s="497"/>
      <c r="T12" s="498"/>
      <c r="U12" s="496"/>
      <c r="V12" s="6"/>
    </row>
    <row r="13" ht="24.75" customHeight="1" spans="1:22">
      <c r="A13" s="473"/>
      <c r="B13" s="473"/>
      <c r="C13" s="473"/>
      <c r="D13" s="478"/>
      <c r="E13" s="474"/>
      <c r="F13" s="475"/>
      <c r="G13" s="476"/>
      <c r="H13" s="477"/>
      <c r="I13" s="477"/>
      <c r="J13" s="477"/>
      <c r="K13" s="477"/>
      <c r="L13" s="477"/>
      <c r="M13" s="475"/>
      <c r="N13" s="477"/>
      <c r="O13" s="477"/>
      <c r="P13" s="477"/>
      <c r="Q13" s="477"/>
      <c r="R13" s="496"/>
      <c r="S13" s="497"/>
      <c r="T13" s="498"/>
      <c r="U13" s="496"/>
      <c r="V13" s="6"/>
    </row>
    <row r="14" ht="24.75" customHeight="1" spans="1:22">
      <c r="A14" s="473"/>
      <c r="B14" s="473"/>
      <c r="C14" s="473"/>
      <c r="D14" s="478"/>
      <c r="E14" s="474"/>
      <c r="F14" s="475"/>
      <c r="G14" s="476"/>
      <c r="H14" s="477"/>
      <c r="I14" s="477"/>
      <c r="J14" s="477"/>
      <c r="K14" s="477"/>
      <c r="L14" s="477"/>
      <c r="M14" s="475"/>
      <c r="N14" s="477"/>
      <c r="O14" s="477"/>
      <c r="P14" s="477"/>
      <c r="Q14" s="477"/>
      <c r="R14" s="496"/>
      <c r="S14" s="497"/>
      <c r="T14" s="498"/>
      <c r="U14" s="496"/>
      <c r="V14" s="6"/>
    </row>
    <row r="15" ht="24.75" customHeight="1" spans="1:22">
      <c r="A15" s="473"/>
      <c r="B15" s="473"/>
      <c r="C15" s="473"/>
      <c r="D15" s="478"/>
      <c r="E15" s="474"/>
      <c r="F15" s="475"/>
      <c r="G15" s="476"/>
      <c r="H15" s="477"/>
      <c r="I15" s="477"/>
      <c r="J15" s="477"/>
      <c r="K15" s="477"/>
      <c r="L15" s="477"/>
      <c r="M15" s="475"/>
      <c r="N15" s="477"/>
      <c r="O15" s="477"/>
      <c r="P15" s="477"/>
      <c r="Q15" s="477"/>
      <c r="R15" s="496"/>
      <c r="S15" s="497"/>
      <c r="T15" s="498"/>
      <c r="U15" s="496"/>
      <c r="V15" s="6"/>
    </row>
    <row r="16" ht="24.75" customHeight="1" spans="1:22">
      <c r="A16" s="473"/>
      <c r="B16" s="473"/>
      <c r="C16" s="473"/>
      <c r="D16" s="478"/>
      <c r="E16" s="474"/>
      <c r="F16" s="475"/>
      <c r="G16" s="476"/>
      <c r="H16" s="477"/>
      <c r="I16" s="477"/>
      <c r="J16" s="477"/>
      <c r="K16" s="477"/>
      <c r="L16" s="477"/>
      <c r="M16" s="475"/>
      <c r="N16" s="477"/>
      <c r="O16" s="477"/>
      <c r="P16" s="477"/>
      <c r="Q16" s="477"/>
      <c r="R16" s="496"/>
      <c r="S16" s="497"/>
      <c r="T16" s="498"/>
      <c r="U16" s="496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7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79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zoomScale="85" zoomScaleNormal="85" workbookViewId="0">
      <selection activeCell="A7" sqref="A7: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422" t="s">
        <v>129</v>
      </c>
    </row>
    <row r="2" ht="24.75" customHeight="1" spans="1:21">
      <c r="A2" s="124" t="s">
        <v>130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448" t="s">
        <v>77</v>
      </c>
      <c r="U3" s="448"/>
    </row>
    <row r="4" ht="27.75" customHeight="1" spans="1:21">
      <c r="A4" s="82" t="s">
        <v>109</v>
      </c>
      <c r="B4" s="83"/>
      <c r="C4" s="84"/>
      <c r="D4" s="85" t="s">
        <v>131</v>
      </c>
      <c r="E4" s="85" t="s">
        <v>132</v>
      </c>
      <c r="F4" s="85" t="s">
        <v>99</v>
      </c>
      <c r="G4" s="86" t="s">
        <v>133</v>
      </c>
      <c r="H4" s="86" t="s">
        <v>134</v>
      </c>
      <c r="I4" s="86" t="s">
        <v>135</v>
      </c>
      <c r="J4" s="86" t="s">
        <v>136</v>
      </c>
      <c r="K4" s="86" t="s">
        <v>137</v>
      </c>
      <c r="L4" s="86" t="s">
        <v>138</v>
      </c>
      <c r="M4" s="86" t="s">
        <v>120</v>
      </c>
      <c r="N4" s="86" t="s">
        <v>139</v>
      </c>
      <c r="O4" s="86" t="s">
        <v>118</v>
      </c>
      <c r="P4" s="86" t="s">
        <v>122</v>
      </c>
      <c r="Q4" s="86" t="s">
        <v>121</v>
      </c>
      <c r="R4" s="86" t="s">
        <v>140</v>
      </c>
      <c r="S4" s="86" t="s">
        <v>141</v>
      </c>
      <c r="T4" s="86" t="s">
        <v>142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8"/>
      <c r="E5" s="88"/>
      <c r="F5" s="88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9"/>
      <c r="B6" s="89"/>
      <c r="C6" s="89"/>
      <c r="D6" s="89"/>
      <c r="E6" s="89"/>
      <c r="F6" s="89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71" t="s">
        <v>103</v>
      </c>
      <c r="B7" s="171" t="s">
        <v>104</v>
      </c>
      <c r="C7" s="171" t="s">
        <v>105</v>
      </c>
      <c r="D7" s="91" t="s">
        <v>93</v>
      </c>
      <c r="E7" s="172" t="s">
        <v>106</v>
      </c>
      <c r="F7" s="445">
        <v>10.98</v>
      </c>
      <c r="G7" s="445"/>
      <c r="H7" s="445">
        <v>10.98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ht="29.25" customHeight="1" spans="1:21">
      <c r="A8" s="171"/>
      <c r="B8" s="171"/>
      <c r="C8" s="171"/>
      <c r="D8" s="91"/>
      <c r="E8" s="172"/>
      <c r="F8" s="445"/>
      <c r="G8" s="446"/>
      <c r="H8" s="447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ht="29.25" customHeight="1" spans="1:21">
      <c r="A9" s="171"/>
      <c r="B9" s="171"/>
      <c r="C9" s="171"/>
      <c r="D9" s="91"/>
      <c r="E9" s="172"/>
      <c r="F9" s="445"/>
      <c r="G9" s="446"/>
      <c r="H9" s="447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ht="29.25" customHeight="1" spans="1:21">
      <c r="A10" s="125"/>
      <c r="B10" s="125"/>
      <c r="C10" s="125"/>
      <c r="D10" s="125"/>
      <c r="E10" s="126"/>
      <c r="F10" s="17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</row>
    <row r="11" ht="29.25" customHeight="1" spans="1:21">
      <c r="A11" s="125"/>
      <c r="B11" s="125"/>
      <c r="C11" s="125"/>
      <c r="D11" s="125"/>
      <c r="E11" s="126"/>
      <c r="F11" s="17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</row>
    <row r="12" ht="29.25" customHeight="1" spans="1:21">
      <c r="A12" s="125"/>
      <c r="B12" s="125"/>
      <c r="C12" s="125"/>
      <c r="D12" s="125"/>
      <c r="E12" s="126"/>
      <c r="F12" s="17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</row>
    <row r="13" ht="29.25" customHeight="1" spans="1:21">
      <c r="A13" s="125"/>
      <c r="B13" s="125"/>
      <c r="C13" s="125"/>
      <c r="D13" s="125"/>
      <c r="E13" s="126"/>
      <c r="F13" s="17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</row>
    <row r="14" ht="29.25" customHeight="1" spans="1:21">
      <c r="A14" s="125"/>
      <c r="B14" s="125"/>
      <c r="C14" s="125"/>
      <c r="D14" s="125"/>
      <c r="E14" s="126"/>
      <c r="F14" s="17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</row>
    <row r="15" ht="29.25" customHeight="1" spans="1:21">
      <c r="A15" s="125"/>
      <c r="B15" s="125"/>
      <c r="C15" s="125"/>
      <c r="D15" s="125"/>
      <c r="E15" s="126"/>
      <c r="F15" s="17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zoomScale="70" zoomScaleNormal="70" workbookViewId="0">
      <selection activeCell="F8" sqref="F8"/>
    </sheetView>
  </sheetViews>
  <sheetFormatPr defaultColWidth="9" defaultRowHeight="23.1" customHeight="1"/>
  <cols>
    <col min="1" max="3" width="3.625" style="424" customWidth="1"/>
    <col min="4" max="4" width="7.25" style="424" customWidth="1"/>
    <col min="5" max="5" width="19.5" style="424" customWidth="1"/>
    <col min="6" max="6" width="9" style="424"/>
    <col min="7" max="7" width="8.5" style="424" customWidth="1"/>
    <col min="8" max="11" width="7.5" style="424" customWidth="1"/>
    <col min="12" max="12" width="7.5" style="425" customWidth="1"/>
    <col min="13" max="21" width="7.5" style="424" customWidth="1"/>
    <col min="22" max="22" width="8.125" style="424" customWidth="1"/>
    <col min="23" max="25" width="7.5" style="424" customWidth="1"/>
    <col min="26" max="16384" width="9" style="424"/>
  </cols>
  <sheetData>
    <row r="1" customHeight="1" spans="1:254">
      <c r="A1" s="6"/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6"/>
      <c r="M1" s="426"/>
      <c r="N1" s="426"/>
      <c r="O1" s="426"/>
      <c r="P1" s="426"/>
      <c r="Q1" s="426"/>
      <c r="R1" s="426"/>
      <c r="S1" s="426"/>
      <c r="T1" s="426"/>
      <c r="U1" s="426"/>
      <c r="V1" s="6"/>
      <c r="W1" s="6"/>
      <c r="X1" s="6"/>
      <c r="Y1" s="441" t="s">
        <v>143</v>
      </c>
      <c r="Z1" s="44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7" t="s">
        <v>144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8"/>
      <c r="B3" s="428"/>
      <c r="C3" s="428"/>
      <c r="D3" s="429"/>
      <c r="E3" s="429"/>
      <c r="F3" s="429"/>
      <c r="G3" s="429"/>
      <c r="H3" s="429"/>
      <c r="I3" s="429"/>
      <c r="J3" s="429"/>
      <c r="K3" s="429"/>
      <c r="L3" s="6"/>
      <c r="M3" s="429"/>
      <c r="N3" s="429"/>
      <c r="O3" s="429"/>
      <c r="P3" s="429"/>
      <c r="Q3" s="429"/>
      <c r="R3" s="429"/>
      <c r="S3" s="429"/>
      <c r="T3" s="429"/>
      <c r="U3" s="429"/>
      <c r="V3" s="6"/>
      <c r="W3" s="6"/>
      <c r="X3" s="440" t="s">
        <v>77</v>
      </c>
      <c r="Y3" s="440"/>
      <c r="Z3" s="44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0" t="s">
        <v>97</v>
      </c>
      <c r="B4" s="430"/>
      <c r="C4" s="430"/>
      <c r="D4" s="431" t="s">
        <v>78</v>
      </c>
      <c r="E4" s="431" t="s">
        <v>98</v>
      </c>
      <c r="F4" s="431" t="s">
        <v>99</v>
      </c>
      <c r="G4" s="432" t="s">
        <v>145</v>
      </c>
      <c r="H4" s="433"/>
      <c r="I4" s="433"/>
      <c r="J4" s="433"/>
      <c r="K4" s="433"/>
      <c r="L4" s="436"/>
      <c r="M4" s="437" t="s">
        <v>146</v>
      </c>
      <c r="N4" s="437"/>
      <c r="O4" s="437"/>
      <c r="P4" s="437"/>
      <c r="Q4" s="437"/>
      <c r="R4" s="437"/>
      <c r="S4" s="437"/>
      <c r="T4" s="437"/>
      <c r="U4" s="316" t="s">
        <v>147</v>
      </c>
      <c r="V4" s="431" t="s">
        <v>148</v>
      </c>
      <c r="W4" s="431"/>
      <c r="X4" s="431"/>
      <c r="Y4" s="43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1" t="s">
        <v>100</v>
      </c>
      <c r="B5" s="431" t="s">
        <v>101</v>
      </c>
      <c r="C5" s="431" t="s">
        <v>102</v>
      </c>
      <c r="D5" s="431"/>
      <c r="E5" s="431"/>
      <c r="F5" s="431"/>
      <c r="G5" s="431" t="s">
        <v>80</v>
      </c>
      <c r="H5" s="431" t="s">
        <v>149</v>
      </c>
      <c r="I5" s="431" t="s">
        <v>150</v>
      </c>
      <c r="J5" s="431" t="s">
        <v>151</v>
      </c>
      <c r="K5" s="310" t="s">
        <v>152</v>
      </c>
      <c r="L5" s="431" t="s">
        <v>153</v>
      </c>
      <c r="M5" s="431" t="s">
        <v>80</v>
      </c>
      <c r="N5" s="431" t="s">
        <v>154</v>
      </c>
      <c r="O5" s="431" t="s">
        <v>155</v>
      </c>
      <c r="P5" s="431" t="s">
        <v>156</v>
      </c>
      <c r="Q5" s="310" t="s">
        <v>157</v>
      </c>
      <c r="R5" s="431" t="s">
        <v>158</v>
      </c>
      <c r="S5" s="431" t="s">
        <v>159</v>
      </c>
      <c r="T5" s="431" t="s">
        <v>160</v>
      </c>
      <c r="U5" s="317"/>
      <c r="V5" s="431" t="s">
        <v>80</v>
      </c>
      <c r="W5" s="431" t="s">
        <v>161</v>
      </c>
      <c r="X5" s="431" t="s">
        <v>162</v>
      </c>
      <c r="Y5" s="431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1"/>
      <c r="B6" s="431"/>
      <c r="C6" s="431"/>
      <c r="D6" s="431"/>
      <c r="E6" s="431"/>
      <c r="F6" s="431"/>
      <c r="G6" s="431"/>
      <c r="H6" s="431"/>
      <c r="I6" s="431"/>
      <c r="J6" s="431"/>
      <c r="K6" s="310"/>
      <c r="L6" s="431"/>
      <c r="M6" s="431"/>
      <c r="N6" s="431"/>
      <c r="O6" s="431"/>
      <c r="P6" s="431"/>
      <c r="Q6" s="310"/>
      <c r="R6" s="431"/>
      <c r="S6" s="431"/>
      <c r="T6" s="431"/>
      <c r="U6" s="318"/>
      <c r="V6" s="431"/>
      <c r="W6" s="431"/>
      <c r="X6" s="431"/>
      <c r="Y6" s="43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0" t="s">
        <v>92</v>
      </c>
      <c r="B7" s="430" t="s">
        <v>92</v>
      </c>
      <c r="C7" s="430" t="s">
        <v>92</v>
      </c>
      <c r="D7" s="430" t="s">
        <v>92</v>
      </c>
      <c r="E7" s="430" t="s">
        <v>92</v>
      </c>
      <c r="F7" s="430">
        <v>1</v>
      </c>
      <c r="G7" s="430">
        <v>2</v>
      </c>
      <c r="H7" s="430">
        <v>3</v>
      </c>
      <c r="I7" s="430">
        <v>4</v>
      </c>
      <c r="J7" s="430">
        <v>5</v>
      </c>
      <c r="K7" s="430">
        <v>6</v>
      </c>
      <c r="L7" s="430">
        <v>7</v>
      </c>
      <c r="M7" s="430">
        <v>8</v>
      </c>
      <c r="N7" s="430">
        <v>9</v>
      </c>
      <c r="O7" s="430">
        <v>10</v>
      </c>
      <c r="P7" s="430">
        <v>11</v>
      </c>
      <c r="Q7" s="430">
        <v>12</v>
      </c>
      <c r="R7" s="430">
        <v>13</v>
      </c>
      <c r="S7" s="430">
        <v>14</v>
      </c>
      <c r="T7" s="430">
        <v>15</v>
      </c>
      <c r="U7" s="430">
        <v>16</v>
      </c>
      <c r="V7" s="430">
        <v>17</v>
      </c>
      <c r="W7" s="430">
        <v>18</v>
      </c>
      <c r="X7" s="430">
        <v>19</v>
      </c>
      <c r="Y7" s="43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3" customFormat="1" ht="26.25" customHeight="1" spans="1:254">
      <c r="A8" s="434"/>
      <c r="B8" s="434"/>
      <c r="C8" s="434"/>
      <c r="D8" s="435"/>
      <c r="E8" s="435"/>
      <c r="F8" s="421" t="s">
        <v>163</v>
      </c>
      <c r="G8" s="421"/>
      <c r="H8" s="421">
        <v>0</v>
      </c>
      <c r="I8" s="421"/>
      <c r="J8" s="421"/>
      <c r="K8" s="421"/>
      <c r="L8" s="438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  <c r="CC8" s="444"/>
      <c r="CD8" s="444"/>
      <c r="CE8" s="444"/>
      <c r="CF8" s="444"/>
      <c r="CG8" s="444"/>
      <c r="CH8" s="444"/>
      <c r="CI8" s="444"/>
      <c r="CJ8" s="444"/>
      <c r="CK8" s="444"/>
      <c r="CL8" s="444"/>
      <c r="CM8" s="444"/>
      <c r="CN8" s="444"/>
      <c r="CO8" s="444"/>
      <c r="CP8" s="444"/>
      <c r="CQ8" s="444"/>
      <c r="CR8" s="444"/>
      <c r="CS8" s="444"/>
      <c r="CT8" s="444"/>
      <c r="CU8" s="444"/>
      <c r="CV8" s="444"/>
      <c r="CW8" s="444"/>
      <c r="CX8" s="444"/>
      <c r="CY8" s="444"/>
      <c r="CZ8" s="444"/>
      <c r="DA8" s="444"/>
      <c r="DB8" s="444"/>
      <c r="DC8" s="444"/>
      <c r="DD8" s="444"/>
      <c r="DE8" s="444"/>
      <c r="DF8" s="444"/>
      <c r="DG8" s="444"/>
      <c r="DH8" s="444"/>
      <c r="DI8" s="444"/>
      <c r="DJ8" s="444"/>
      <c r="DK8" s="444"/>
      <c r="DL8" s="444"/>
      <c r="DM8" s="444"/>
      <c r="DN8" s="444"/>
      <c r="DO8" s="444"/>
      <c r="DP8" s="444"/>
      <c r="DQ8" s="444"/>
      <c r="DR8" s="444"/>
      <c r="DS8" s="444"/>
      <c r="DT8" s="444"/>
      <c r="DU8" s="444"/>
      <c r="DV8" s="444"/>
      <c r="DW8" s="444"/>
      <c r="DX8" s="444"/>
      <c r="DY8" s="444"/>
      <c r="DZ8" s="444"/>
      <c r="EA8" s="444"/>
      <c r="EB8" s="444"/>
      <c r="EC8" s="444"/>
      <c r="ED8" s="444"/>
      <c r="EE8" s="444"/>
      <c r="EF8" s="444"/>
      <c r="EG8" s="444"/>
      <c r="EH8" s="444"/>
      <c r="EI8" s="444"/>
      <c r="EJ8" s="444"/>
      <c r="EK8" s="444"/>
      <c r="EL8" s="444"/>
      <c r="EM8" s="444"/>
      <c r="EN8" s="444"/>
      <c r="EO8" s="444"/>
      <c r="EP8" s="444"/>
      <c r="EQ8" s="444"/>
      <c r="ER8" s="444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4"/>
      <c r="FL8" s="444"/>
      <c r="FM8" s="444"/>
      <c r="FN8" s="444"/>
      <c r="FO8" s="444"/>
      <c r="FP8" s="444"/>
      <c r="FQ8" s="444"/>
      <c r="FR8" s="444"/>
      <c r="FS8" s="444"/>
      <c r="FT8" s="444"/>
      <c r="FU8" s="444"/>
      <c r="FV8" s="444"/>
      <c r="FW8" s="444"/>
      <c r="FX8" s="444"/>
      <c r="FY8" s="444"/>
      <c r="FZ8" s="444"/>
      <c r="GA8" s="444"/>
      <c r="GB8" s="444"/>
      <c r="GC8" s="444"/>
      <c r="GD8" s="444"/>
      <c r="GE8" s="444"/>
      <c r="GF8" s="444"/>
      <c r="GG8" s="444"/>
      <c r="GH8" s="444"/>
      <c r="GI8" s="444"/>
      <c r="GJ8" s="444"/>
      <c r="GK8" s="444"/>
      <c r="GL8" s="444"/>
      <c r="GM8" s="444"/>
      <c r="GN8" s="444"/>
      <c r="GO8" s="444"/>
      <c r="GP8" s="444"/>
      <c r="GQ8" s="444"/>
      <c r="GR8" s="444"/>
      <c r="GS8" s="444"/>
      <c r="GT8" s="444"/>
      <c r="GU8" s="444"/>
      <c r="GV8" s="444"/>
      <c r="GW8" s="444"/>
      <c r="GX8" s="444"/>
      <c r="GY8" s="444"/>
      <c r="GZ8" s="444"/>
      <c r="HA8" s="444"/>
      <c r="HB8" s="444"/>
      <c r="HC8" s="444"/>
      <c r="HD8" s="444"/>
      <c r="HE8" s="444"/>
      <c r="HF8" s="444"/>
      <c r="HG8" s="444"/>
      <c r="HH8" s="444"/>
      <c r="HI8" s="444"/>
      <c r="HJ8" s="444"/>
      <c r="HK8" s="444"/>
      <c r="HL8" s="444"/>
      <c r="HM8" s="444"/>
      <c r="HN8" s="444"/>
      <c r="HO8" s="444"/>
      <c r="HP8" s="444"/>
      <c r="HQ8" s="444"/>
      <c r="HR8" s="444"/>
      <c r="HS8" s="444"/>
      <c r="HT8" s="444"/>
      <c r="HU8" s="444"/>
      <c r="HV8" s="444"/>
      <c r="HW8" s="444"/>
      <c r="HX8" s="444"/>
      <c r="HY8" s="444"/>
      <c r="HZ8" s="444"/>
      <c r="IA8" s="444"/>
      <c r="IB8" s="444"/>
      <c r="IC8" s="444"/>
      <c r="ID8" s="444"/>
      <c r="IE8" s="444"/>
      <c r="IF8" s="444"/>
      <c r="IG8" s="444"/>
      <c r="IH8" s="444"/>
      <c r="II8" s="444"/>
      <c r="IJ8" s="444"/>
      <c r="IK8" s="444"/>
      <c r="IL8" s="444"/>
      <c r="IM8" s="444"/>
      <c r="IN8" s="444"/>
      <c r="IO8" s="444"/>
      <c r="IP8" s="444"/>
      <c r="IQ8" s="444"/>
      <c r="IR8" s="444"/>
      <c r="IS8" s="444"/>
      <c r="IT8" s="444"/>
    </row>
    <row r="9" ht="26.25" customHeight="1" spans="1:254">
      <c r="A9" s="434"/>
      <c r="B9" s="434"/>
      <c r="C9" s="434"/>
      <c r="D9" s="435"/>
      <c r="E9" s="435"/>
      <c r="F9" s="421"/>
      <c r="G9" s="421"/>
      <c r="H9" s="421"/>
      <c r="I9" s="421"/>
      <c r="J9" s="421"/>
      <c r="K9" s="421">
        <v>0</v>
      </c>
      <c r="L9" s="438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3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4"/>
      <c r="B10" s="434"/>
      <c r="C10" s="434"/>
      <c r="D10" s="435"/>
      <c r="E10" s="435"/>
      <c r="F10" s="421"/>
      <c r="G10" s="421"/>
      <c r="H10" s="421"/>
      <c r="I10" s="421"/>
      <c r="J10" s="421"/>
      <c r="K10" s="421"/>
      <c r="L10" s="438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3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4"/>
      <c r="B11" s="434"/>
      <c r="C11" s="434"/>
      <c r="D11" s="435"/>
      <c r="E11" s="435"/>
      <c r="F11" s="421"/>
      <c r="G11" s="421"/>
      <c r="H11" s="421"/>
      <c r="I11" s="421"/>
      <c r="J11" s="421"/>
      <c r="K11" s="421"/>
      <c r="L11" s="438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4"/>
      <c r="B12" s="434"/>
      <c r="C12" s="434"/>
      <c r="D12" s="435"/>
      <c r="E12" s="435"/>
      <c r="F12" s="421"/>
      <c r="G12" s="421"/>
      <c r="H12" s="421"/>
      <c r="I12" s="421"/>
      <c r="J12" s="421"/>
      <c r="K12" s="421"/>
      <c r="L12" s="438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4"/>
      <c r="B13" s="434"/>
      <c r="C13" s="434"/>
      <c r="D13" s="435"/>
      <c r="E13" s="435"/>
      <c r="F13" s="421"/>
      <c r="G13" s="421"/>
      <c r="H13" s="421"/>
      <c r="I13" s="421"/>
      <c r="J13" s="421"/>
      <c r="K13" s="421"/>
      <c r="L13" s="438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4"/>
      <c r="B14" s="434"/>
      <c r="C14" s="434"/>
      <c r="D14" s="435"/>
      <c r="E14" s="435"/>
      <c r="F14" s="421"/>
      <c r="G14" s="421"/>
      <c r="H14" s="421"/>
      <c r="I14" s="421"/>
      <c r="J14" s="421"/>
      <c r="K14" s="421"/>
      <c r="L14" s="438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4"/>
      <c r="B15" s="434"/>
      <c r="C15" s="434"/>
      <c r="D15" s="435"/>
      <c r="E15" s="435"/>
      <c r="F15" s="421"/>
      <c r="G15" s="421"/>
      <c r="H15" s="421"/>
      <c r="I15" s="421"/>
      <c r="J15" s="421"/>
      <c r="K15" s="421"/>
      <c r="L15" s="438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39"/>
      <c r="N16" s="439"/>
      <c r="O16" s="43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zoomScale="70" zoomScaleNormal="70" workbookViewId="0">
      <selection activeCell="H10" sqref="H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2" t="s">
        <v>164</v>
      </c>
    </row>
    <row r="2" ht="33" customHeight="1" spans="1:14">
      <c r="A2" s="288" t="s">
        <v>165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1" t="s">
        <v>77</v>
      </c>
      <c r="N3" s="401"/>
    </row>
    <row r="4" ht="22.5" customHeight="1" spans="1:14">
      <c r="A4" s="245" t="s">
        <v>97</v>
      </c>
      <c r="B4" s="245"/>
      <c r="C4" s="245"/>
      <c r="D4" s="86" t="s">
        <v>131</v>
      </c>
      <c r="E4" s="86" t="s">
        <v>79</v>
      </c>
      <c r="F4" s="86" t="s">
        <v>80</v>
      </c>
      <c r="G4" s="86" t="s">
        <v>133</v>
      </c>
      <c r="H4" s="86"/>
      <c r="I4" s="86"/>
      <c r="J4" s="86"/>
      <c r="K4" s="86"/>
      <c r="L4" s="86" t="s">
        <v>137</v>
      </c>
      <c r="M4" s="86"/>
      <c r="N4" s="86"/>
    </row>
    <row r="5" ht="17.25" customHeight="1" spans="1:14">
      <c r="A5" s="86" t="s">
        <v>100</v>
      </c>
      <c r="B5" s="126" t="s">
        <v>101</v>
      </c>
      <c r="C5" s="86" t="s">
        <v>102</v>
      </c>
      <c r="D5" s="86"/>
      <c r="E5" s="86"/>
      <c r="F5" s="86"/>
      <c r="G5" s="86" t="s">
        <v>166</v>
      </c>
      <c r="H5" s="86" t="s">
        <v>167</v>
      </c>
      <c r="I5" s="86" t="s">
        <v>146</v>
      </c>
      <c r="J5" s="86" t="s">
        <v>147</v>
      </c>
      <c r="K5" s="86" t="s">
        <v>148</v>
      </c>
      <c r="L5" s="86" t="s">
        <v>166</v>
      </c>
      <c r="M5" s="86" t="s">
        <v>116</v>
      </c>
      <c r="N5" s="86" t="s">
        <v>168</v>
      </c>
    </row>
    <row r="6" ht="20.25" customHeight="1" spans="1:14">
      <c r="A6" s="86"/>
      <c r="B6" s="12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0"/>
      <c r="B7" s="290"/>
      <c r="C7" s="290"/>
      <c r="D7" s="290"/>
      <c r="E7" s="289"/>
      <c r="F7" s="421" t="s">
        <v>163</v>
      </c>
      <c r="G7" s="246"/>
      <c r="H7" s="246"/>
      <c r="I7" s="246"/>
      <c r="J7" s="246"/>
      <c r="K7" s="246"/>
      <c r="L7" s="246"/>
      <c r="M7" s="246"/>
      <c r="N7" s="246"/>
    </row>
    <row r="8" ht="29.25" customHeight="1" spans="1:14">
      <c r="A8" s="290"/>
      <c r="B8" s="290"/>
      <c r="C8" s="290"/>
      <c r="D8" s="290"/>
      <c r="E8" s="289"/>
      <c r="F8" s="246"/>
      <c r="G8" s="246"/>
      <c r="H8" s="246"/>
      <c r="I8" s="246"/>
      <c r="J8" s="246"/>
      <c r="K8" s="246"/>
      <c r="L8" s="246"/>
      <c r="M8" s="246"/>
      <c r="N8" s="246"/>
    </row>
    <row r="9" ht="29.25" customHeight="1" spans="1:14">
      <c r="A9" s="290"/>
      <c r="B9" s="290"/>
      <c r="C9" s="290"/>
      <c r="D9" s="290"/>
      <c r="E9" s="289"/>
      <c r="F9" s="246"/>
      <c r="G9" s="246"/>
      <c r="H9" s="246"/>
      <c r="I9" s="246"/>
      <c r="J9" s="246"/>
      <c r="K9" s="246"/>
      <c r="L9" s="246"/>
      <c r="M9" s="246"/>
      <c r="N9" s="246"/>
    </row>
    <row r="10" ht="29.25" customHeight="1" spans="1:14">
      <c r="A10" s="290"/>
      <c r="B10" s="290"/>
      <c r="C10" s="290"/>
      <c r="D10" s="290"/>
      <c r="E10" s="289"/>
      <c r="F10" s="246"/>
      <c r="G10" s="246"/>
      <c r="H10" s="246"/>
      <c r="I10" s="246"/>
      <c r="J10" s="246"/>
      <c r="K10" s="246"/>
      <c r="L10" s="246"/>
      <c r="M10" s="246"/>
      <c r="N10" s="246"/>
    </row>
    <row r="11" ht="29.25" customHeight="1" spans="1:14">
      <c r="A11" s="290"/>
      <c r="B11" s="290"/>
      <c r="C11" s="290"/>
      <c r="D11" s="290"/>
      <c r="E11" s="289"/>
      <c r="F11" s="246"/>
      <c r="G11" s="246"/>
      <c r="H11" s="246"/>
      <c r="I11" s="246"/>
      <c r="J11" s="246"/>
      <c r="K11" s="246"/>
      <c r="L11" s="246"/>
      <c r="M11" s="246"/>
      <c r="N11" s="246"/>
    </row>
    <row r="12" ht="29.25" customHeight="1" spans="1:14">
      <c r="A12" s="290"/>
      <c r="B12" s="290"/>
      <c r="C12" s="290"/>
      <c r="D12" s="290"/>
      <c r="E12" s="289"/>
      <c r="F12" s="246"/>
      <c r="G12" s="246"/>
      <c r="H12" s="246"/>
      <c r="I12" s="246"/>
      <c r="J12" s="246"/>
      <c r="K12" s="246"/>
      <c r="L12" s="246"/>
      <c r="M12" s="246"/>
      <c r="N12" s="246"/>
    </row>
    <row r="13" ht="29.25" customHeight="1" spans="1:14">
      <c r="A13" s="290"/>
      <c r="B13" s="290"/>
      <c r="C13" s="290"/>
      <c r="D13" s="290"/>
      <c r="E13" s="289"/>
      <c r="F13" s="246"/>
      <c r="G13" s="246"/>
      <c r="H13" s="246"/>
      <c r="I13" s="246"/>
      <c r="J13" s="246"/>
      <c r="K13" s="246"/>
      <c r="L13" s="246"/>
      <c r="M13" s="246"/>
      <c r="N13" s="246"/>
    </row>
    <row r="14" ht="29.25" customHeight="1" spans="1:14">
      <c r="A14" s="290"/>
      <c r="B14" s="290"/>
      <c r="C14" s="290"/>
      <c r="D14" s="290"/>
      <c r="E14" s="289"/>
      <c r="F14" s="246"/>
      <c r="G14" s="246"/>
      <c r="H14" s="246"/>
      <c r="I14" s="246"/>
      <c r="J14" s="246"/>
      <c r="K14" s="246"/>
      <c r="L14" s="246"/>
      <c r="M14" s="246"/>
      <c r="N14" s="246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3.625" style="403" customWidth="1"/>
    <col min="4" max="4" width="10" style="403" customWidth="1"/>
    <col min="5" max="5" width="17.375" style="403" customWidth="1"/>
    <col min="6" max="6" width="8.125" style="403" customWidth="1"/>
    <col min="7" max="22" width="6.5" style="403" customWidth="1"/>
    <col min="23" max="26" width="6.875" style="403" customWidth="1"/>
    <col min="27" max="27" width="6.5" style="403" customWidth="1"/>
    <col min="28" max="16384" width="9" style="403"/>
  </cols>
  <sheetData>
    <row r="1" customHeight="1" spans="1:28">
      <c r="A1" s="6"/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6"/>
      <c r="U1" s="414"/>
      <c r="V1" s="6"/>
      <c r="W1" s="414"/>
      <c r="X1" s="414"/>
      <c r="Y1" s="414"/>
      <c r="Z1" s="418" t="s">
        <v>169</v>
      </c>
      <c r="AA1" s="418"/>
      <c r="AB1" s="6"/>
    </row>
    <row r="2" customHeight="1" spans="1:28">
      <c r="A2" s="405" t="s">
        <v>170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6"/>
    </row>
    <row r="3" customHeight="1" spans="1:28">
      <c r="A3" s="406"/>
      <c r="B3" s="406"/>
      <c r="C3" s="406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6"/>
      <c r="U3" s="6"/>
      <c r="V3" s="6"/>
      <c r="W3" s="415"/>
      <c r="X3" s="415"/>
      <c r="Y3" s="415"/>
      <c r="Z3" s="419" t="s">
        <v>2</v>
      </c>
      <c r="AA3" s="419"/>
      <c r="AB3" s="6"/>
    </row>
    <row r="4" customHeight="1" spans="1:28">
      <c r="A4" s="408" t="s">
        <v>97</v>
      </c>
      <c r="B4" s="408"/>
      <c r="C4" s="408"/>
      <c r="D4" s="409" t="s">
        <v>78</v>
      </c>
      <c r="E4" s="409" t="s">
        <v>98</v>
      </c>
      <c r="F4" s="409" t="s">
        <v>171</v>
      </c>
      <c r="G4" s="409" t="s">
        <v>172</v>
      </c>
      <c r="H4" s="409" t="s">
        <v>173</v>
      </c>
      <c r="I4" s="409" t="s">
        <v>174</v>
      </c>
      <c r="J4" s="409" t="s">
        <v>175</v>
      </c>
      <c r="K4" s="409" t="s">
        <v>176</v>
      </c>
      <c r="L4" s="409" t="s">
        <v>177</v>
      </c>
      <c r="M4" s="409" t="s">
        <v>178</v>
      </c>
      <c r="N4" s="409" t="s">
        <v>179</v>
      </c>
      <c r="O4" s="409" t="s">
        <v>180</v>
      </c>
      <c r="P4" s="411" t="s">
        <v>181</v>
      </c>
      <c r="Q4" s="409" t="s">
        <v>182</v>
      </c>
      <c r="R4" s="409" t="s">
        <v>183</v>
      </c>
      <c r="S4" s="409" t="s">
        <v>184</v>
      </c>
      <c r="T4" s="409" t="s">
        <v>185</v>
      </c>
      <c r="U4" s="409" t="s">
        <v>186</v>
      </c>
      <c r="V4" s="409" t="s">
        <v>187</v>
      </c>
      <c r="W4" s="409" t="s">
        <v>188</v>
      </c>
      <c r="X4" s="409" t="s">
        <v>189</v>
      </c>
      <c r="Y4" s="409" t="s">
        <v>190</v>
      </c>
      <c r="Z4" s="409" t="s">
        <v>191</v>
      </c>
      <c r="AA4" s="420" t="s">
        <v>192</v>
      </c>
      <c r="AB4" s="6"/>
    </row>
    <row r="5" ht="13.5" customHeight="1" spans="1:28">
      <c r="A5" s="409" t="s">
        <v>100</v>
      </c>
      <c r="B5" s="409" t="s">
        <v>101</v>
      </c>
      <c r="C5" s="409" t="s">
        <v>102</v>
      </c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12"/>
      <c r="Q5" s="409"/>
      <c r="R5" s="409"/>
      <c r="S5" s="409"/>
      <c r="T5" s="409"/>
      <c r="U5" s="409"/>
      <c r="V5" s="409"/>
      <c r="W5" s="409"/>
      <c r="X5" s="409"/>
      <c r="Y5" s="409"/>
      <c r="Z5" s="409"/>
      <c r="AA5" s="420"/>
      <c r="AB5" s="6"/>
    </row>
    <row r="6" ht="13.5" customHeight="1" spans="1:28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13"/>
      <c r="Q6" s="409"/>
      <c r="R6" s="409"/>
      <c r="S6" s="409"/>
      <c r="T6" s="409"/>
      <c r="U6" s="409"/>
      <c r="V6" s="409"/>
      <c r="W6" s="409"/>
      <c r="X6" s="409"/>
      <c r="Y6" s="409"/>
      <c r="Z6" s="409"/>
      <c r="AA6" s="420"/>
      <c r="AB6" s="6"/>
    </row>
    <row r="7" customHeight="1" spans="1:28">
      <c r="A7" s="408" t="s">
        <v>92</v>
      </c>
      <c r="B7" s="408" t="s">
        <v>92</v>
      </c>
      <c r="C7" s="408" t="s">
        <v>92</v>
      </c>
      <c r="D7" s="408" t="s">
        <v>92</v>
      </c>
      <c r="E7" s="408" t="s">
        <v>92</v>
      </c>
      <c r="F7" s="408">
        <v>1</v>
      </c>
      <c r="G7" s="408">
        <v>2</v>
      </c>
      <c r="H7" s="408">
        <v>3</v>
      </c>
      <c r="I7" s="408">
        <v>4</v>
      </c>
      <c r="J7" s="408">
        <v>5</v>
      </c>
      <c r="K7" s="408">
        <v>6</v>
      </c>
      <c r="L7" s="408">
        <v>7</v>
      </c>
      <c r="M7" s="408">
        <v>8</v>
      </c>
      <c r="N7" s="408">
        <v>9</v>
      </c>
      <c r="O7" s="408">
        <v>10</v>
      </c>
      <c r="P7" s="408">
        <v>11</v>
      </c>
      <c r="Q7" s="408">
        <v>12</v>
      </c>
      <c r="R7" s="408">
        <v>13</v>
      </c>
      <c r="S7" s="408">
        <v>14</v>
      </c>
      <c r="T7" s="408">
        <v>15</v>
      </c>
      <c r="U7" s="408">
        <v>16</v>
      </c>
      <c r="V7" s="408">
        <v>17</v>
      </c>
      <c r="W7" s="408">
        <v>18</v>
      </c>
      <c r="X7" s="408">
        <v>19</v>
      </c>
      <c r="Y7" s="408">
        <v>20</v>
      </c>
      <c r="Z7" s="408">
        <v>21</v>
      </c>
      <c r="AA7" s="408">
        <v>22</v>
      </c>
      <c r="AB7" s="6"/>
    </row>
    <row r="8" s="402" customFormat="1" ht="26.25" customHeight="1" spans="1:28">
      <c r="A8" s="190" t="s">
        <v>103</v>
      </c>
      <c r="B8" s="190" t="s">
        <v>104</v>
      </c>
      <c r="C8" s="190" t="s">
        <v>105</v>
      </c>
      <c r="D8" s="91" t="s">
        <v>93</v>
      </c>
      <c r="E8" s="191" t="s">
        <v>106</v>
      </c>
      <c r="F8" s="268">
        <v>10.98</v>
      </c>
      <c r="G8" s="268">
        <v>3</v>
      </c>
      <c r="H8" s="268">
        <v>1.5</v>
      </c>
      <c r="I8" s="268">
        <v>0</v>
      </c>
      <c r="J8" s="268">
        <v>0</v>
      </c>
      <c r="K8" s="268">
        <v>1.5</v>
      </c>
      <c r="L8" s="268"/>
      <c r="M8" s="268">
        <v>2</v>
      </c>
      <c r="N8" s="268"/>
      <c r="O8" s="268"/>
      <c r="P8" s="268"/>
      <c r="Q8" s="268">
        <v>2</v>
      </c>
      <c r="R8" s="268">
        <v>0</v>
      </c>
      <c r="S8" s="268">
        <v>0.2</v>
      </c>
      <c r="T8" s="268">
        <v>0.78</v>
      </c>
      <c r="U8" s="268"/>
      <c r="V8" s="416"/>
      <c r="W8" s="417"/>
      <c r="X8" s="417"/>
      <c r="Y8" s="416"/>
      <c r="Z8" s="416"/>
      <c r="AA8" s="417"/>
      <c r="AB8" s="410"/>
    </row>
    <row r="9" ht="26.25" customHeight="1" spans="1:28">
      <c r="A9" s="190"/>
      <c r="B9" s="190"/>
      <c r="C9" s="190"/>
      <c r="D9" s="190"/>
      <c r="E9" s="191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416"/>
      <c r="W9" s="417"/>
      <c r="X9" s="417"/>
      <c r="Y9" s="416"/>
      <c r="Z9" s="416"/>
      <c r="AA9" s="417"/>
      <c r="AB9" s="6"/>
    </row>
    <row r="10" ht="26.25" customHeight="1" spans="1:28">
      <c r="A10" s="190"/>
      <c r="B10" s="190"/>
      <c r="C10" s="190"/>
      <c r="D10" s="190"/>
      <c r="E10" s="191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416"/>
      <c r="W10" s="417"/>
      <c r="X10" s="417"/>
      <c r="Y10" s="416"/>
      <c r="Z10" s="416"/>
      <c r="AA10" s="417"/>
      <c r="AB10" s="410"/>
    </row>
    <row r="11" ht="26.25" customHeight="1" spans="1:28">
      <c r="A11" s="190"/>
      <c r="B11" s="190"/>
      <c r="C11" s="190"/>
      <c r="D11" s="190"/>
      <c r="E11" s="191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  <c r="T11" s="268"/>
      <c r="U11" s="268"/>
      <c r="V11" s="416"/>
      <c r="W11" s="417"/>
      <c r="X11" s="417"/>
      <c r="Y11" s="416"/>
      <c r="Z11" s="416"/>
      <c r="AA11" s="417"/>
      <c r="AB11" s="410"/>
    </row>
    <row r="12" customHeight="1" spans="1:28">
      <c r="A12" s="410"/>
      <c r="B12" s="6"/>
      <c r="C12" s="410"/>
      <c r="D12" s="410"/>
      <c r="E12" s="410"/>
      <c r="F12" s="410"/>
      <c r="G12" s="6"/>
      <c r="H12" s="6"/>
      <c r="I12" s="6"/>
      <c r="J12" s="410"/>
      <c r="K12" s="410"/>
      <c r="L12" s="410"/>
      <c r="M12" s="410"/>
      <c r="N12" s="6"/>
      <c r="O12" s="6"/>
      <c r="P12" s="6"/>
      <c r="Q12" s="410"/>
      <c r="R12" s="410"/>
      <c r="S12" s="410"/>
      <c r="T12" s="410"/>
      <c r="U12" s="410"/>
      <c r="V12" s="6"/>
      <c r="W12" s="6"/>
      <c r="X12" s="6"/>
      <c r="Y12" s="6"/>
      <c r="Z12" s="6"/>
      <c r="AA12" s="410"/>
      <c r="AB12" s="6"/>
    </row>
    <row r="13" customHeight="1" spans="1:28">
      <c r="A13" s="410"/>
      <c r="B13" s="410"/>
      <c r="C13" s="6"/>
      <c r="D13" s="410"/>
      <c r="E13" s="410"/>
      <c r="F13" s="6"/>
      <c r="G13" s="6"/>
      <c r="H13" s="6"/>
      <c r="I13" s="6"/>
      <c r="J13" s="6"/>
      <c r="K13" s="410"/>
      <c r="L13" s="410"/>
      <c r="M13" s="410"/>
      <c r="N13" s="6"/>
      <c r="O13" s="6"/>
      <c r="P13" s="6"/>
      <c r="Q13" s="410"/>
      <c r="R13" s="410"/>
      <c r="S13" s="410"/>
      <c r="T13" s="410"/>
      <c r="U13" s="410"/>
      <c r="V13" s="6"/>
      <c r="W13" s="6"/>
      <c r="X13" s="6"/>
      <c r="Y13" s="6"/>
      <c r="Z13" s="6"/>
      <c r="AA13" s="410"/>
      <c r="AB13" s="6"/>
    </row>
    <row r="14" customHeight="1" spans="1:28">
      <c r="A14" s="6"/>
      <c r="B14" s="410"/>
      <c r="C14" s="410"/>
      <c r="D14" s="6"/>
      <c r="E14" s="410"/>
      <c r="F14" s="6"/>
      <c r="G14" s="6"/>
      <c r="H14" s="6"/>
      <c r="I14" s="6"/>
      <c r="J14" s="6"/>
      <c r="K14" s="410"/>
      <c r="L14" s="410"/>
      <c r="M14" s="410"/>
      <c r="N14" s="6"/>
      <c r="O14" s="6"/>
      <c r="P14" s="6"/>
      <c r="Q14" s="410"/>
      <c r="R14" s="410"/>
      <c r="S14" s="410"/>
      <c r="T14" s="410"/>
      <c r="U14" s="6"/>
      <c r="V14" s="6"/>
      <c r="W14" s="6"/>
      <c r="X14" s="6"/>
      <c r="Y14" s="6"/>
      <c r="Z14" s="6"/>
      <c r="AA14" s="41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0"/>
      <c r="L15" s="410"/>
      <c r="M15" s="410"/>
      <c r="N15" s="6"/>
      <c r="O15" s="6"/>
      <c r="P15" s="6"/>
      <c r="Q15" s="6"/>
      <c r="R15" s="6"/>
      <c r="S15" s="6"/>
      <c r="T15" s="41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0"/>
      <c r="L16" s="410"/>
      <c r="M16" s="41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zoomScale="85" zoomScaleNormal="85" workbookViewId="0">
      <selection activeCell="Q8" sqref="Q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193</v>
      </c>
    </row>
    <row r="2" ht="33.75" customHeight="1" spans="1:20">
      <c r="A2" s="124" t="s">
        <v>194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1" t="s">
        <v>77</v>
      </c>
      <c r="T3" s="401"/>
    </row>
    <row r="4" ht="22.5" customHeight="1" spans="1:20">
      <c r="A4" s="267" t="s">
        <v>97</v>
      </c>
      <c r="B4" s="267"/>
      <c r="C4" s="267"/>
      <c r="D4" s="86" t="s">
        <v>195</v>
      </c>
      <c r="E4" s="86" t="s">
        <v>132</v>
      </c>
      <c r="F4" s="85" t="s">
        <v>171</v>
      </c>
      <c r="G4" s="86" t="s">
        <v>134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137</v>
      </c>
      <c r="S4" s="86"/>
      <c r="T4" s="86"/>
    </row>
    <row r="5" customHeight="1" spans="1:20">
      <c r="A5" s="267"/>
      <c r="B5" s="267"/>
      <c r="C5" s="267"/>
      <c r="D5" s="86"/>
      <c r="E5" s="86"/>
      <c r="F5" s="88"/>
      <c r="G5" s="86" t="s">
        <v>89</v>
      </c>
      <c r="H5" s="86" t="s">
        <v>196</v>
      </c>
      <c r="I5" s="86" t="s">
        <v>182</v>
      </c>
      <c r="J5" s="86" t="s">
        <v>183</v>
      </c>
      <c r="K5" s="86" t="s">
        <v>197</v>
      </c>
      <c r="L5" s="86" t="s">
        <v>198</v>
      </c>
      <c r="M5" s="86" t="s">
        <v>184</v>
      </c>
      <c r="N5" s="86" t="s">
        <v>199</v>
      </c>
      <c r="O5" s="86" t="s">
        <v>187</v>
      </c>
      <c r="P5" s="86" t="s">
        <v>200</v>
      </c>
      <c r="Q5" s="86" t="s">
        <v>201</v>
      </c>
      <c r="R5" s="86" t="s">
        <v>89</v>
      </c>
      <c r="S5" s="86" t="s">
        <v>202</v>
      </c>
      <c r="T5" s="86" t="s">
        <v>168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9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171" t="s">
        <v>103</v>
      </c>
      <c r="B7" s="171" t="s">
        <v>104</v>
      </c>
      <c r="C7" s="171" t="s">
        <v>105</v>
      </c>
      <c r="D7" s="91" t="s">
        <v>93</v>
      </c>
      <c r="E7" s="126" t="s">
        <v>106</v>
      </c>
      <c r="F7" s="399">
        <v>10.98</v>
      </c>
      <c r="G7" s="399">
        <v>10.98</v>
      </c>
      <c r="H7" s="400">
        <v>3</v>
      </c>
      <c r="I7" s="400">
        <v>2</v>
      </c>
      <c r="J7" s="400">
        <v>0</v>
      </c>
      <c r="K7" s="400"/>
      <c r="L7" s="400"/>
      <c r="M7" s="400">
        <v>0.2</v>
      </c>
      <c r="N7" s="400"/>
      <c r="O7" s="400"/>
      <c r="P7" s="400"/>
      <c r="Q7" s="400">
        <v>5.78</v>
      </c>
      <c r="R7" s="400"/>
      <c r="S7" s="400"/>
      <c r="T7" s="400"/>
    </row>
    <row r="8" ht="35.25" customHeight="1" spans="1:20">
      <c r="A8" s="125"/>
      <c r="B8" s="125"/>
      <c r="C8" s="125"/>
      <c r="D8" s="125"/>
      <c r="E8" s="126"/>
      <c r="F8" s="399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  <c r="T8" s="400"/>
    </row>
    <row r="9" ht="35.25" customHeight="1" spans="1:20">
      <c r="A9" s="125"/>
      <c r="B9" s="125"/>
      <c r="C9" s="125"/>
      <c r="D9" s="125"/>
      <c r="E9" s="126"/>
      <c r="F9" s="399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WPS_1611324138</cp:lastModifiedBy>
  <dcterms:created xsi:type="dcterms:W3CDTF">1996-12-17T01:32:00Z</dcterms:created>
  <cp:lastPrinted>2018-09-15T02:50:00Z</cp:lastPrinted>
  <dcterms:modified xsi:type="dcterms:W3CDTF">2021-05-18T07:23:30Z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14E9CB67B94249309C2D909585B943BE</vt:lpwstr>
  </property>
</Properties>
</file>