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anlion\Desktop\"/>
    </mc:Choice>
  </mc:AlternateContent>
  <xr:revisionPtr revIDLastSave="0" documentId="8_{CC23B935-7569-4FE2-B391-7114AF338996}" xr6:coauthVersionLast="46" xr6:coauthVersionMax="46" xr10:uidLastSave="{00000000-0000-0000-0000-000000000000}"/>
  <bookViews>
    <workbookView xWindow="-120" yWindow="-120" windowWidth="29040" windowHeight="15840" tabRatio="898" xr2:uid="{00000000-000D-0000-FFFF-FFFF00000000}"/>
  </bookViews>
  <sheets>
    <sheet name="部门收支总表" sheetId="1" r:id="rId1"/>
    <sheet name="部门收入总表" sheetId="5" r:id="rId2"/>
    <sheet name="部门支出总表 " sheetId="9" r:id="rId3"/>
    <sheet name="财政拨款收支总表" sheetId="4" r:id="rId4"/>
    <sheet name="一般公共预算支出表" sheetId="46" r:id="rId5"/>
    <sheet name="一般公共预算基本支出表" sheetId="63" r:id="rId6"/>
    <sheet name="一般公共预算三公经费支出表" sheetId="25" r:id="rId7"/>
    <sheet name="政府性基金预算支出表" sheetId="22" r:id="rId8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'部门支出总表 '!$A$1:$P$26</definedName>
    <definedName name="_xlnm.Print_Area" localSheetId="3">财政拨款收支总表!$A$1:$F$26</definedName>
    <definedName name="_xlnm.Print_Area" localSheetId="5">一般公共预算基本支出表!$A$1:$N$18</definedName>
    <definedName name="_xlnm.Print_Area" localSheetId="6">#N/A</definedName>
    <definedName name="_xlnm.Print_Area" localSheetId="4">一般公共预算支出表!$A$1:$S$18</definedName>
    <definedName name="_xlnm.Print_Area" localSheetId="7">政府性基金预算支出表!$A$2:$U$8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财政拨款收支总表!$1:$5</definedName>
    <definedName name="_xlnm.Print_Titles" localSheetId="5">#N/A</definedName>
    <definedName name="_xlnm.Print_Titles" localSheetId="6">一般公共预算三公经费支出表!$1:$7</definedName>
    <definedName name="_xlnm.Print_Titles" localSheetId="4">#N/A</definedName>
    <definedName name="_xlnm.Print_Titles" localSheetId="7">政府性基金预算支出表!$1:$7</definedName>
    <definedName name="_xlnm.Print_Titles">#N/A</definedName>
  </definedNames>
  <calcPr calcId="181029"/>
</workbook>
</file>

<file path=xl/calcChain.xml><?xml version="1.0" encoding="utf-8"?>
<calcChain xmlns="http://schemas.openxmlformats.org/spreadsheetml/2006/main">
  <c r="J10" i="63" l="1"/>
  <c r="H10" i="63"/>
  <c r="G10" i="63"/>
  <c r="L10" i="46"/>
  <c r="K10" i="46"/>
  <c r="I10" i="46"/>
  <c r="G10" i="46"/>
  <c r="F10" i="46"/>
  <c r="H9" i="9"/>
  <c r="G9" i="9"/>
  <c r="F9" i="9"/>
  <c r="F26" i="4"/>
  <c r="E26" i="4"/>
  <c r="B26" i="4"/>
  <c r="D25" i="4"/>
  <c r="D24" i="4"/>
  <c r="D23" i="4"/>
  <c r="D22" i="4"/>
  <c r="D21" i="4"/>
  <c r="D20" i="4"/>
  <c r="D19" i="4"/>
  <c r="D18" i="4"/>
  <c r="D17" i="4"/>
  <c r="D16" i="4"/>
  <c r="D15" i="4"/>
  <c r="D14" i="4"/>
  <c r="D11" i="4"/>
  <c r="D10" i="4"/>
  <c r="D9" i="4"/>
  <c r="D8" i="4"/>
  <c r="D26" i="4" s="1"/>
  <c r="H26" i="1"/>
  <c r="H28" i="1" s="1"/>
  <c r="F26" i="1"/>
  <c r="F28" i="1" s="1"/>
  <c r="D26" i="1"/>
  <c r="D28" i="1" s="1"/>
  <c r="B26" i="1"/>
  <c r="B28" i="1" s="1"/>
</calcChain>
</file>

<file path=xl/sharedStrings.xml><?xml version="1.0" encoding="utf-8"?>
<sst xmlns="http://schemas.openxmlformats.org/spreadsheetml/2006/main" count="282" uniqueCount="149">
  <si>
    <r>
      <rPr>
        <sz val="9"/>
        <rFont val="宋体"/>
        <family val="3"/>
        <charset val="134"/>
      </rPr>
      <t>表-</t>
    </r>
    <r>
      <rPr>
        <sz val="9"/>
        <rFont val="宋体"/>
        <family val="3"/>
        <charset val="134"/>
      </rPr>
      <t>13</t>
    </r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</si>
  <si>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</si>
  <si>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</si>
  <si>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</si>
  <si>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</si>
  <si>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</si>
  <si>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</si>
  <si>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</si>
  <si>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</si>
  <si>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</si>
  <si>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</si>
  <si>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</si>
  <si>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</si>
  <si>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</si>
  <si>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</si>
  <si>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</si>
  <si>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</si>
  <si>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</si>
  <si>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</si>
  <si>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</si>
  <si>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</si>
  <si>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</si>
  <si>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</si>
  <si>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</si>
  <si>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</si>
  <si>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</si>
  <si>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</si>
  <si>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</si>
  <si>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</si>
  <si>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</si>
  <si>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</si>
  <si>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</si>
  <si>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</si>
  <si>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</si>
  <si>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</si>
  <si>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</si>
  <si>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</si>
  <si>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</si>
  <si>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</si>
  <si>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</si>
  <si>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</si>
  <si>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</si>
  <si>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</si>
  <si>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</si>
  <si>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</si>
  <si>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</si>
  <si>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</si>
  <si>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</si>
  <si>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</si>
  <si>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</si>
  <si>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</si>
  <si>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</si>
  <si>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</si>
  <si>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</si>
  <si>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</si>
  <si>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</si>
  <si>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</si>
  <si>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</si>
  <si>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</si>
  <si>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</si>
  <si>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</si>
  <si>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</si>
  <si>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</si>
  <si>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</si>
  <si>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</si>
  <si>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</si>
  <si>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</si>
  <si>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</si>
  <si>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</si>
  <si>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</si>
  <si>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</si>
  <si>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</si>
  <si>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</si>
  <si>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</si>
  <si>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</si>
  <si>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r>
      <rPr>
        <sz val="9"/>
        <rFont val="宋体"/>
        <family val="3"/>
        <charset val="134"/>
      </rPr>
      <t>表-</t>
    </r>
    <r>
      <rPr>
        <sz val="9"/>
        <rFont val="宋体"/>
        <family val="3"/>
        <charset val="134"/>
      </rPr>
      <t>14</t>
    </r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</si>
  <si>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</si>
  <si>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</si>
  <si>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</si>
  <si>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</si>
  <si>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</si>
  <si>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</si>
  <si>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</si>
  <si>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</si>
  <si>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</si>
  <si>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</si>
  <si>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</si>
  <si>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</si>
  <si>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</si>
  <si>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</si>
  <si>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</si>
  <si>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</si>
  <si>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</si>
  <si>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r>
      <rPr>
        <sz val="10"/>
        <rFont val="宋体"/>
        <family val="3"/>
        <charset val="134"/>
      </rPr>
      <t>表-</t>
    </r>
    <r>
      <rPr>
        <sz val="10"/>
        <rFont val="宋体"/>
        <family val="3"/>
        <charset val="134"/>
      </rPr>
      <t>15</t>
    </r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</si>
  <si>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</si>
  <si>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</si>
  <si>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</si>
  <si>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</si>
  <si>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</si>
  <si>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</si>
  <si>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</si>
  <si>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r>
      <rPr>
        <sz val="9"/>
        <rFont val="宋体"/>
        <family val="3"/>
        <charset val="134"/>
      </rPr>
      <t>表-1</t>
    </r>
    <r>
      <rPr>
        <sz val="9"/>
        <rFont val="宋体"/>
        <family val="3"/>
        <charset val="134"/>
      </rPr>
      <t>6</t>
    </r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</si>
  <si>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</si>
  <si>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</si>
  <si>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</si>
  <si>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</si>
  <si>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</si>
  <si>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</si>
  <si>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r>
      <rPr>
        <sz val="10"/>
        <rFont val="宋体"/>
        <family val="3"/>
        <charset val="134"/>
      </rPr>
      <t>表-1</t>
    </r>
    <r>
      <rPr>
        <sz val="10"/>
        <rFont val="宋体"/>
        <family val="3"/>
        <charset val="134"/>
      </rPr>
      <t>7</t>
    </r>
  </si>
  <si>
    <t>一般公共预算拨款支出表</t>
  </si>
  <si>
    <t>功能科目</t>
  </si>
  <si>
    <t xml:space="preserve">
总计</t>
  </si>
  <si>
    <t>基本支出</t>
  </si>
  <si>
    <t>项目支出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</si>
  <si>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</si>
  <si>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</si>
  <si>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</si>
  <si>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</si>
  <si>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</si>
  <si>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</si>
  <si>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</si>
  <si>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</si>
  <si>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</si>
  <si>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</si>
  <si>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</si>
  <si>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r>
      <rPr>
        <sz val="10"/>
        <rFont val="宋体"/>
        <family val="3"/>
        <charset val="134"/>
      </rPr>
      <t>表-1</t>
    </r>
    <r>
      <rPr>
        <sz val="10"/>
        <rFont val="宋体"/>
        <family val="3"/>
        <charset val="134"/>
      </rPr>
      <t>8</t>
    </r>
  </si>
  <si>
    <t>一般公共预算拨款基本支出表</t>
  </si>
  <si>
    <r>
      <rPr>
        <sz val="9"/>
        <rFont val="宋体"/>
        <family val="3"/>
        <charset val="134"/>
      </rPr>
      <t>表-</t>
    </r>
    <r>
      <rPr>
        <sz val="9"/>
        <rFont val="宋体"/>
        <family val="3"/>
        <charset val="134"/>
      </rPr>
      <t>19</t>
    </r>
  </si>
  <si>
    <t>2019年一般公共预算“三公”经费支出表</t>
  </si>
  <si>
    <t xml:space="preserve">单位名称
</t>
  </si>
  <si>
    <r>
      <rPr>
        <b/>
        <sz val="9"/>
        <rFont val="宋体"/>
        <family val="3"/>
        <charset val="134"/>
      </rPr>
      <t>201</t>
    </r>
    <r>
      <rPr>
        <b/>
        <sz val="9"/>
        <rFont val="宋体"/>
        <family val="3"/>
        <charset val="134"/>
      </rPr>
      <t>8</t>
    </r>
    <r>
      <rPr>
        <b/>
        <sz val="9"/>
        <rFont val="宋体"/>
        <family val="3"/>
        <charset val="134"/>
      </rPr>
      <t>年"三公"经费预算支出</t>
    </r>
  </si>
  <si>
    <r>
      <rPr>
        <b/>
        <sz val="9"/>
        <rFont val="宋体"/>
        <family val="3"/>
        <charset val="134"/>
      </rPr>
      <t>20</t>
    </r>
    <r>
      <rPr>
        <b/>
        <sz val="9"/>
        <rFont val="宋体"/>
        <family val="3"/>
        <charset val="134"/>
      </rPr>
      <t>19</t>
    </r>
    <r>
      <rPr>
        <b/>
        <sz val="9"/>
        <rFont val="宋体"/>
        <family val="3"/>
        <charset val="134"/>
      </rPr>
      <t>年"三公"经费预算支出</t>
    </r>
  </si>
  <si>
    <t>公务接待费</t>
  </si>
  <si>
    <t>因公出国（境）费</t>
  </si>
  <si>
    <t>公务用车购置</t>
  </si>
  <si>
    <t>公务用车运行维护费</t>
  </si>
  <si>
    <t>其他交通工具购置</t>
  </si>
  <si>
    <t>其他交通费用</t>
  </si>
  <si>
    <r>
      <rPr>
        <sz val="10"/>
        <rFont val="宋体"/>
        <family val="3"/>
        <charset val="134"/>
      </rPr>
      <t>表-2</t>
    </r>
    <r>
      <rPr>
        <sz val="10"/>
        <rFont val="宋体"/>
        <family val="3"/>
        <charset val="134"/>
      </rPr>
      <t>0</t>
    </r>
  </si>
  <si>
    <t>政府性基金拨款支出预算表</t>
  </si>
  <si>
    <t>经济科目</t>
  </si>
  <si>
    <t>事业单位经营支出</t>
  </si>
  <si>
    <t>对附属单位补助支出</t>
  </si>
  <si>
    <t>无政府性基金拨款支出</t>
  </si>
  <si>
    <t>南湖新区工委宣传部</t>
    <phoneticPr fontId="27" type="noConversion"/>
  </si>
  <si>
    <t>02</t>
  </si>
  <si>
    <t>一般行政管理事务</t>
  </si>
  <si>
    <t>其他宣传事务支出</t>
    <phoneticPr fontId="27" type="noConversion"/>
  </si>
  <si>
    <r>
      <t>1</t>
    </r>
    <r>
      <rPr>
        <sz val="10"/>
        <rFont val="宋体"/>
        <family val="3"/>
        <charset val="134"/>
      </rPr>
      <t>04001</t>
    </r>
    <phoneticPr fontId="2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</si>
</sst>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* #,##0.00;* \-#,##0.00;* &quot;&quot;??;@"/>
    <numFmt numFmtId="179" formatCode="#,##0.00_ "/>
    <numFmt numFmtId="180" formatCode="0.00_);[Red]\(0.00\)"/>
    <numFmt numFmtId="181" formatCode="00"/>
    <numFmt numFmtId="182" formatCode="0000"/>
    <numFmt numFmtId="183" formatCode="#,##0.00_);[Red]\(#,##0.00\)"/>
    <numFmt numFmtId="184" formatCode="0.00_ "/>
    <numFmt numFmtId="185" formatCode="0_ "/>
  </numFmts>
  <fonts count="31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3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19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1"/>
      <color indexed="16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5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9"/>
      <name val="宋体"/>
      <family val="3"/>
      <charset val="134"/>
    </font>
    <font>
      <b/>
      <sz val="10"/>
      <name val="宋体"/>
      <family val="3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">
    <xf numFmtId="0" fontId="0" fillId="0" borderId="0"/>
    <xf numFmtId="0" fontId="9" fillId="5" borderId="0" applyNumberFormat="0" applyBorder="0" applyAlignment="0" applyProtection="0">
      <alignment vertical="center"/>
    </xf>
    <xf numFmtId="0" fontId="10" fillId="2" borderId="1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2" borderId="16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16" borderId="20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5" fillId="10" borderId="15" applyNumberFormat="0" applyAlignment="0" applyProtection="0">
      <alignment vertical="center"/>
    </xf>
    <xf numFmtId="0" fontId="9" fillId="4" borderId="22" applyNumberFormat="0" applyFont="0" applyAlignment="0" applyProtection="0">
      <alignment vertical="center"/>
    </xf>
  </cellStyleXfs>
  <cellXfs count="232">
    <xf numFmtId="0" fontId="0" fillId="0" borderId="0" xfId="0"/>
    <xf numFmtId="0" fontId="1" fillId="0" borderId="0" xfId="33" applyFill="1">
      <alignment vertical="center"/>
    </xf>
    <xf numFmtId="0" fontId="1" fillId="0" borderId="0" xfId="33">
      <alignment vertical="center"/>
    </xf>
    <xf numFmtId="0" fontId="2" fillId="0" borderId="0" xfId="34" applyFont="1" applyAlignment="1">
      <alignment horizontal="center" vertical="center" wrapText="1"/>
    </xf>
    <xf numFmtId="49" fontId="2" fillId="2" borderId="0" xfId="34" applyNumberFormat="1" applyFont="1" applyFill="1" applyAlignment="1">
      <alignment vertical="center"/>
    </xf>
    <xf numFmtId="0" fontId="2" fillId="0" borderId="0" xfId="34" applyFont="1" applyFill="1" applyAlignment="1">
      <alignment horizontal="centerContinuous" vertical="center"/>
    </xf>
    <xf numFmtId="0" fontId="2" fillId="0" borderId="0" xfId="34" applyFont="1" applyAlignment="1">
      <alignment horizontal="centerContinuous" vertical="center"/>
    </xf>
    <xf numFmtId="0" fontId="2" fillId="2" borderId="1" xfId="34" applyFont="1" applyFill="1" applyBorder="1" applyAlignment="1">
      <alignment horizontal="centerContinuous" vertical="center"/>
    </xf>
    <xf numFmtId="0" fontId="2" fillId="2" borderId="2" xfId="34" applyFont="1" applyFill="1" applyBorder="1" applyAlignment="1">
      <alignment horizontal="centerContinuous" vertical="center"/>
    </xf>
    <xf numFmtId="0" fontId="2" fillId="2" borderId="5" xfId="34" applyFont="1" applyFill="1" applyBorder="1" applyAlignment="1">
      <alignment horizontal="centerContinuous" vertical="center"/>
    </xf>
    <xf numFmtId="0" fontId="2" fillId="2" borderId="6" xfId="34" applyFont="1" applyFill="1" applyBorder="1" applyAlignment="1">
      <alignment horizontal="center" vertical="center" wrapText="1"/>
    </xf>
    <xf numFmtId="0" fontId="2" fillId="2" borderId="7" xfId="34" applyFont="1" applyFill="1" applyBorder="1" applyAlignment="1">
      <alignment horizontal="center" vertical="center" wrapText="1"/>
    </xf>
    <xf numFmtId="0" fontId="2" fillId="2" borderId="1" xfId="34" applyFont="1" applyFill="1" applyBorder="1" applyAlignment="1">
      <alignment horizontal="center" vertical="center" wrapText="1"/>
    </xf>
    <xf numFmtId="49" fontId="2" fillId="0" borderId="0" xfId="34" applyNumberFormat="1" applyFont="1" applyFill="1" applyAlignment="1">
      <alignment horizontal="center" vertical="center"/>
    </xf>
    <xf numFmtId="0" fontId="2" fillId="0" borderId="0" xfId="34" applyFont="1" applyFill="1" applyAlignment="1">
      <alignment horizontal="left" vertical="center"/>
    </xf>
    <xf numFmtId="176" fontId="2" fillId="0" borderId="0" xfId="34" applyNumberFormat="1" applyFont="1" applyFill="1" applyAlignment="1">
      <alignment horizontal="center" vertical="center"/>
    </xf>
    <xf numFmtId="176" fontId="2" fillId="2" borderId="0" xfId="34" applyNumberFormat="1" applyFont="1" applyFill="1" applyAlignment="1">
      <alignment horizontal="center" vertical="center"/>
    </xf>
    <xf numFmtId="49" fontId="2" fillId="2" borderId="0" xfId="34" applyNumberFormat="1" applyFont="1" applyFill="1" applyAlignment="1">
      <alignment horizontal="center" vertical="center"/>
    </xf>
    <xf numFmtId="0" fontId="2" fillId="2" borderId="0" xfId="34" applyFont="1" applyFill="1" applyAlignment="1">
      <alignment horizontal="left" vertical="center"/>
    </xf>
    <xf numFmtId="0" fontId="2" fillId="2" borderId="4" xfId="36" applyNumberFormat="1" applyFont="1" applyFill="1" applyBorder="1" applyAlignment="1" applyProtection="1">
      <alignment horizontal="center" vertical="center" wrapText="1"/>
    </xf>
    <xf numFmtId="0" fontId="1" fillId="0" borderId="0" xfId="34" applyFont="1" applyAlignment="1">
      <alignment horizontal="right" vertical="center" wrapText="1"/>
    </xf>
    <xf numFmtId="0" fontId="26" fillId="0" borderId="0" xfId="30"/>
    <xf numFmtId="176" fontId="2" fillId="2" borderId="0" xfId="34" applyNumberFormat="1" applyFont="1" applyFill="1" applyAlignment="1">
      <alignment vertical="center"/>
    </xf>
    <xf numFmtId="0" fontId="1" fillId="0" borderId="6" xfId="34" applyFont="1" applyBorder="1" applyAlignment="1">
      <alignment horizontal="left" vertical="center" wrapText="1"/>
    </xf>
    <xf numFmtId="0" fontId="2" fillId="2" borderId="0" xfId="34" applyFont="1" applyFill="1" applyAlignment="1">
      <alignment vertical="center"/>
    </xf>
    <xf numFmtId="0" fontId="26" fillId="0" borderId="0" xfId="30" applyFill="1"/>
    <xf numFmtId="0" fontId="1" fillId="0" borderId="0" xfId="34" applyFont="1" applyFill="1" applyAlignment="1">
      <alignment horizontal="centerContinuous" vertical="center"/>
    </xf>
    <xf numFmtId="0" fontId="1" fillId="0" borderId="0" xfId="34" applyFont="1" applyAlignment="1">
      <alignment horizontal="centerContinuous" vertical="center"/>
    </xf>
    <xf numFmtId="0" fontId="4" fillId="0" borderId="0" xfId="31" applyFont="1">
      <alignment vertical="center"/>
    </xf>
    <xf numFmtId="0" fontId="1" fillId="0" borderId="0" xfId="31">
      <alignment vertical="center"/>
    </xf>
    <xf numFmtId="0" fontId="1" fillId="0" borderId="0" xfId="32" applyAlignment="1">
      <alignment horizontal="center" vertical="center"/>
    </xf>
    <xf numFmtId="0" fontId="1" fillId="2" borderId="1" xfId="32" applyFill="1" applyBorder="1" applyAlignment="1">
      <alignment horizontal="center" vertical="center" wrapText="1"/>
    </xf>
    <xf numFmtId="0" fontId="1" fillId="2" borderId="7" xfId="32" applyFill="1" applyBorder="1" applyAlignment="1">
      <alignment horizontal="center" vertical="center" wrapText="1"/>
    </xf>
    <xf numFmtId="179" fontId="1" fillId="0" borderId="3" xfId="32" applyNumberFormat="1" applyFont="1" applyFill="1" applyBorder="1" applyAlignment="1" applyProtection="1">
      <alignment horizontal="center" vertical="center" wrapText="1"/>
    </xf>
    <xf numFmtId="179" fontId="1" fillId="0" borderId="4" xfId="32" applyNumberFormat="1" applyFont="1" applyFill="1" applyBorder="1" applyAlignment="1" applyProtection="1">
      <alignment horizontal="center" vertical="center" wrapText="1"/>
    </xf>
    <xf numFmtId="0" fontId="1" fillId="0" borderId="0" xfId="32" applyFill="1">
      <alignment vertical="center"/>
    </xf>
    <xf numFmtId="0" fontId="1" fillId="0" borderId="0" xfId="32" applyFont="1" applyAlignment="1">
      <alignment horizontal="right" vertical="center"/>
    </xf>
    <xf numFmtId="180" fontId="1" fillId="0" borderId="3" xfId="32" applyNumberFormat="1" applyFont="1" applyFill="1" applyBorder="1" applyAlignment="1" applyProtection="1">
      <alignment horizontal="center" vertical="center" wrapText="1"/>
    </xf>
    <xf numFmtId="180" fontId="1" fillId="0" borderId="3" xfId="32" applyNumberFormat="1" applyFont="1" applyFill="1" applyBorder="1" applyAlignment="1" applyProtection="1">
      <alignment horizontal="right" vertical="center" wrapText="1"/>
    </xf>
    <xf numFmtId="180" fontId="1" fillId="0" borderId="4" xfId="32" applyNumberFormat="1" applyFont="1" applyFill="1" applyBorder="1" applyAlignment="1" applyProtection="1">
      <alignment horizontal="right" vertical="center" wrapText="1"/>
    </xf>
    <xf numFmtId="4" fontId="1" fillId="0" borderId="0" xfId="32" applyNumberFormat="1" applyFont="1" applyFill="1" applyAlignment="1" applyProtection="1">
      <alignment vertical="center"/>
    </xf>
    <xf numFmtId="0" fontId="2" fillId="2" borderId="0" xfId="35" applyFont="1" applyFill="1" applyAlignment="1">
      <alignment vertical="center"/>
    </xf>
    <xf numFmtId="0" fontId="1" fillId="0" borderId="0" xfId="35" applyFill="1" applyAlignment="1">
      <alignment vertical="center"/>
    </xf>
    <xf numFmtId="181" fontId="2" fillId="2" borderId="0" xfId="35" applyNumberFormat="1" applyFont="1" applyFill="1" applyAlignment="1">
      <alignment horizontal="center" vertical="center"/>
    </xf>
    <xf numFmtId="182" fontId="2" fillId="2" borderId="0" xfId="35" applyNumberFormat="1" applyFont="1" applyFill="1" applyAlignment="1">
      <alignment horizontal="center" vertical="center"/>
    </xf>
    <xf numFmtId="49" fontId="2" fillId="2" borderId="0" xfId="35" applyNumberFormat="1" applyFont="1" applyFill="1" applyAlignment="1">
      <alignment horizontal="center" vertical="center"/>
    </xf>
    <xf numFmtId="0" fontId="2" fillId="2" borderId="0" xfId="35" applyFont="1" applyFill="1" applyAlignment="1">
      <alignment horizontal="left" vertical="center"/>
    </xf>
    <xf numFmtId="176" fontId="2" fillId="2" borderId="0" xfId="35" applyNumberFormat="1" applyFont="1" applyFill="1" applyAlignment="1">
      <alignment horizontal="center" vertical="center"/>
    </xf>
    <xf numFmtId="0" fontId="2" fillId="2" borderId="0" xfId="35" applyFont="1" applyFill="1" applyAlignment="1">
      <alignment horizontal="center" vertical="center"/>
    </xf>
    <xf numFmtId="0" fontId="1" fillId="0" borderId="0" xfId="35">
      <alignment vertical="center"/>
    </xf>
    <xf numFmtId="0" fontId="2" fillId="0" borderId="0" xfId="36" applyFont="1" applyAlignment="1">
      <alignment horizontal="center" vertical="center" wrapText="1"/>
    </xf>
    <xf numFmtId="181" fontId="2" fillId="2" borderId="0" xfId="36" applyNumberFormat="1" applyFont="1" applyFill="1" applyAlignment="1">
      <alignment vertical="center"/>
    </xf>
    <xf numFmtId="0" fontId="2" fillId="0" borderId="0" xfId="36" applyFont="1" applyFill="1" applyAlignment="1">
      <alignment horizontal="centerContinuous" vertical="center"/>
    </xf>
    <xf numFmtId="0" fontId="2" fillId="2" borderId="4" xfId="36" applyFont="1" applyFill="1" applyBorder="1" applyAlignment="1">
      <alignment horizontal="centerContinuous" vertical="center"/>
    </xf>
    <xf numFmtId="0" fontId="2" fillId="2" borderId="4" xfId="36" applyNumberFormat="1" applyFont="1" applyFill="1" applyBorder="1" applyAlignment="1" applyProtection="1">
      <alignment horizontal="centerContinuous" vertical="center"/>
    </xf>
    <xf numFmtId="0" fontId="2" fillId="0" borderId="1" xfId="36" applyFont="1" applyFill="1" applyBorder="1" applyAlignment="1">
      <alignment horizontal="center" vertical="center" wrapText="1"/>
    </xf>
    <xf numFmtId="0" fontId="2" fillId="2" borderId="1" xfId="36" applyFont="1" applyFill="1" applyBorder="1" applyAlignment="1">
      <alignment horizontal="center" vertical="center" wrapText="1"/>
    </xf>
    <xf numFmtId="4" fontId="2" fillId="2" borderId="4" xfId="12" applyNumberFormat="1" applyFont="1" applyFill="1" applyBorder="1" applyAlignment="1" applyProtection="1">
      <alignment horizontal="center" vertical="center" wrapText="1"/>
    </xf>
    <xf numFmtId="49" fontId="2" fillId="2" borderId="4" xfId="12" applyNumberFormat="1" applyFont="1" applyFill="1" applyBorder="1" applyAlignment="1" applyProtection="1">
      <alignment horizontal="center" vertical="center" wrapText="1"/>
    </xf>
    <xf numFmtId="49" fontId="2" fillId="2" borderId="4" xfId="12" applyNumberFormat="1" applyFont="1" applyFill="1" applyBorder="1" applyAlignment="1" applyProtection="1">
      <alignment horizontal="left" vertical="center" wrapText="1"/>
    </xf>
    <xf numFmtId="0" fontId="2" fillId="2" borderId="0" xfId="36" applyFont="1" applyFill="1" applyAlignment="1">
      <alignment vertical="center"/>
    </xf>
    <xf numFmtId="0" fontId="2" fillId="0" borderId="0" xfId="36" applyFont="1" applyFill="1" applyAlignment="1">
      <alignment horizontal="center" vertical="center"/>
    </xf>
    <xf numFmtId="49" fontId="2" fillId="0" borderId="3" xfId="38" applyNumberFormat="1" applyFont="1" applyFill="1" applyBorder="1" applyAlignment="1" applyProtection="1">
      <alignment horizontal="center" vertical="center" wrapText="1"/>
    </xf>
    <xf numFmtId="0" fontId="2" fillId="0" borderId="4" xfId="38" applyNumberFormat="1" applyFont="1" applyFill="1" applyBorder="1" applyAlignment="1" applyProtection="1">
      <alignment horizontal="center" vertical="center" wrapText="1"/>
    </xf>
    <xf numFmtId="179" fontId="5" fillId="0" borderId="4" xfId="38" applyNumberFormat="1" applyFont="1" applyFill="1" applyBorder="1" applyAlignment="1" applyProtection="1">
      <alignment horizontal="center" vertical="center" wrapText="1"/>
    </xf>
    <xf numFmtId="179" fontId="2" fillId="0" borderId="4" xfId="38" applyNumberFormat="1" applyFont="1" applyFill="1" applyBorder="1" applyAlignment="1" applyProtection="1">
      <alignment horizontal="center" vertical="center" wrapText="1"/>
    </xf>
    <xf numFmtId="49" fontId="2" fillId="0" borderId="4" xfId="40" applyNumberFormat="1" applyFont="1" applyFill="1" applyBorder="1" applyAlignment="1" applyProtection="1">
      <alignment horizontal="center" vertical="center" wrapText="1"/>
    </xf>
    <xf numFmtId="183" fontId="5" fillId="0" borderId="4" xfId="37" applyNumberFormat="1" applyFont="1" applyFill="1" applyBorder="1" applyAlignment="1" applyProtection="1">
      <alignment horizontal="center" vertical="center" wrapText="1"/>
    </xf>
    <xf numFmtId="183" fontId="2" fillId="0" borderId="4" xfId="37" applyNumberFormat="1" applyFont="1" applyFill="1" applyBorder="1" applyAlignment="1" applyProtection="1">
      <alignment horizontal="center" vertical="center" wrapText="1"/>
    </xf>
    <xf numFmtId="4" fontId="5" fillId="2" borderId="4" xfId="12" applyNumberFormat="1" applyFont="1" applyFill="1" applyBorder="1" applyAlignment="1" applyProtection="1">
      <alignment horizontal="center" vertical="center" wrapText="1"/>
    </xf>
    <xf numFmtId="4" fontId="2" fillId="2" borderId="9" xfId="12" applyNumberFormat="1" applyFont="1" applyFill="1" applyBorder="1" applyAlignment="1" applyProtection="1">
      <alignment horizontal="center" vertical="center" wrapText="1"/>
    </xf>
    <xf numFmtId="0" fontId="4" fillId="0" borderId="4" xfId="12" applyNumberFormat="1" applyFont="1" applyFill="1" applyBorder="1" applyAlignment="1" applyProtection="1">
      <alignment horizontal="center"/>
    </xf>
    <xf numFmtId="0" fontId="4" fillId="0" borderId="4" xfId="12" applyNumberFormat="1" applyFont="1" applyFill="1" applyBorder="1" applyAlignment="1" applyProtection="1"/>
    <xf numFmtId="0" fontId="2" fillId="0" borderId="4" xfId="38" applyNumberFormat="1" applyFont="1" applyFill="1" applyBorder="1" applyAlignment="1" applyProtection="1">
      <alignment horizontal="left" vertical="center" wrapText="1"/>
    </xf>
    <xf numFmtId="183" fontId="2" fillId="0" borderId="8" xfId="37" applyNumberFormat="1" applyFont="1" applyFill="1" applyBorder="1" applyAlignment="1" applyProtection="1">
      <alignment horizontal="center" vertical="center" wrapText="1"/>
    </xf>
    <xf numFmtId="0" fontId="2" fillId="0" borderId="4" xfId="36" applyFont="1" applyFill="1" applyBorder="1" applyAlignment="1">
      <alignment horizontal="center" vertical="center" wrapText="1"/>
    </xf>
    <xf numFmtId="0" fontId="2" fillId="2" borderId="4" xfId="36" applyFont="1" applyFill="1" applyBorder="1" applyAlignment="1">
      <alignment horizontal="center" vertical="center" wrapText="1"/>
    </xf>
    <xf numFmtId="183" fontId="2" fillId="0" borderId="3" xfId="37" applyNumberFormat="1" applyFont="1" applyFill="1" applyBorder="1" applyAlignment="1" applyProtection="1">
      <alignment horizontal="center" vertical="center" wrapText="1"/>
    </xf>
    <xf numFmtId="183" fontId="2" fillId="0" borderId="4" xfId="36" applyNumberFormat="1" applyFont="1" applyFill="1" applyBorder="1" applyAlignment="1" applyProtection="1">
      <alignment horizontal="right" vertical="center" wrapText="1"/>
    </xf>
    <xf numFmtId="0" fontId="2" fillId="2" borderId="4" xfId="35" applyFont="1" applyFill="1" applyBorder="1" applyAlignment="1">
      <alignment horizontal="center" vertical="center"/>
    </xf>
    <xf numFmtId="183" fontId="2" fillId="0" borderId="4" xfId="36" applyNumberFormat="1" applyFont="1" applyFill="1" applyBorder="1" applyAlignment="1" applyProtection="1">
      <alignment horizontal="center" vertical="center" wrapText="1"/>
    </xf>
    <xf numFmtId="0" fontId="2" fillId="0" borderId="6" xfId="36" applyNumberFormat="1" applyFont="1" applyFill="1" applyBorder="1" applyAlignment="1" applyProtection="1">
      <alignment vertical="center"/>
    </xf>
    <xf numFmtId="0" fontId="2" fillId="2" borderId="4" xfId="36" applyFont="1" applyFill="1" applyBorder="1" applyAlignment="1">
      <alignment horizontal="center" vertical="center"/>
    </xf>
    <xf numFmtId="179" fontId="1" fillId="0" borderId="4" xfId="36" applyNumberFormat="1" applyFont="1" applyFill="1" applyBorder="1" applyAlignment="1" applyProtection="1">
      <alignment horizontal="right" vertical="center" wrapText="1"/>
    </xf>
    <xf numFmtId="0" fontId="0" fillId="0" borderId="0" xfId="0" applyFill="1"/>
    <xf numFmtId="0" fontId="6" fillId="0" borderId="0" xfId="30" applyNumberFormat="1" applyFont="1" applyFill="1" applyAlignment="1" applyProtection="1">
      <alignment vertical="center"/>
    </xf>
    <xf numFmtId="0" fontId="4" fillId="0" borderId="0" xfId="30" applyNumberFormat="1" applyFont="1" applyFill="1" applyProtection="1"/>
    <xf numFmtId="0" fontId="1" fillId="0" borderId="0" xfId="30" applyNumberFormat="1" applyFont="1" applyFill="1" applyAlignment="1" applyProtection="1">
      <alignment horizontal="right" vertical="top"/>
    </xf>
    <xf numFmtId="0" fontId="5" fillId="0" borderId="0" xfId="30" applyNumberFormat="1" applyFont="1" applyFill="1" applyAlignment="1" applyProtection="1">
      <alignment vertical="center"/>
    </xf>
    <xf numFmtId="0" fontId="2" fillId="0" borderId="0" xfId="30" applyNumberFormat="1" applyFont="1" applyFill="1" applyAlignment="1" applyProtection="1">
      <alignment horizontal="right" vertical="center"/>
    </xf>
    <xf numFmtId="0" fontId="5" fillId="2" borderId="4" xfId="30" applyNumberFormat="1" applyFont="1" applyFill="1" applyBorder="1" applyAlignment="1" applyProtection="1">
      <alignment horizontal="centerContinuous" vertical="center"/>
    </xf>
    <xf numFmtId="0" fontId="5" fillId="2" borderId="4" xfId="30" applyNumberFormat="1" applyFont="1" applyFill="1" applyBorder="1" applyAlignment="1" applyProtection="1">
      <alignment horizontal="center" vertical="center" wrapText="1"/>
    </xf>
    <xf numFmtId="0" fontId="5" fillId="2" borderId="4" xfId="30" applyNumberFormat="1" applyFont="1" applyFill="1" applyBorder="1" applyAlignment="1" applyProtection="1">
      <alignment horizontal="center" vertical="center"/>
    </xf>
    <xf numFmtId="0" fontId="2" fillId="0" borderId="4" xfId="30" applyNumberFormat="1" applyFont="1" applyFill="1" applyBorder="1" applyAlignment="1" applyProtection="1">
      <alignment vertical="center"/>
    </xf>
    <xf numFmtId="4" fontId="2" fillId="2" borderId="4" xfId="12" applyNumberFormat="1" applyFont="1" applyFill="1" applyBorder="1" applyAlignment="1" applyProtection="1">
      <alignment horizontal="center"/>
    </xf>
    <xf numFmtId="180" fontId="2" fillId="0" borderId="4" xfId="30" applyNumberFormat="1" applyFont="1" applyFill="1" applyBorder="1" applyAlignment="1" applyProtection="1">
      <alignment horizontal="center" vertical="center" wrapText="1"/>
    </xf>
    <xf numFmtId="4" fontId="2" fillId="0" borderId="4" xfId="30" applyNumberFormat="1" applyFont="1" applyFill="1" applyBorder="1" applyAlignment="1" applyProtection="1">
      <alignment horizontal="right" vertical="center" wrapText="1"/>
    </xf>
    <xf numFmtId="4" fontId="2" fillId="2" borderId="13" xfId="12" applyNumberFormat="1" applyFont="1" applyFill="1" applyBorder="1" applyAlignment="1" applyProtection="1">
      <alignment horizontal="center" vertical="center" wrapText="1"/>
    </xf>
    <xf numFmtId="0" fontId="2" fillId="0" borderId="4" xfId="30" applyFont="1" applyFill="1" applyBorder="1" applyAlignment="1">
      <alignment vertical="center"/>
    </xf>
    <xf numFmtId="180" fontId="2" fillId="0" borderId="4" xfId="30" applyNumberFormat="1" applyFont="1" applyFill="1" applyBorder="1" applyAlignment="1" applyProtection="1">
      <alignment horizontal="right" vertical="center" wrapText="1"/>
    </xf>
    <xf numFmtId="4" fontId="2" fillId="0" borderId="4" xfId="30" applyNumberFormat="1" applyFont="1" applyFill="1" applyBorder="1" applyAlignment="1" applyProtection="1">
      <alignment horizontal="center" vertical="center" wrapText="1"/>
    </xf>
    <xf numFmtId="4" fontId="2" fillId="2" borderId="1" xfId="12" applyNumberFormat="1" applyFont="1" applyFill="1" applyBorder="1" applyAlignment="1" applyProtection="1">
      <alignment horizontal="center" vertical="center" wrapText="1"/>
    </xf>
    <xf numFmtId="0" fontId="26" fillId="0" borderId="4" xfId="30" applyFill="1" applyBorder="1"/>
    <xf numFmtId="0" fontId="2" fillId="0" borderId="4" xfId="30" applyNumberFormat="1" applyFont="1" applyFill="1" applyBorder="1" applyAlignment="1" applyProtection="1">
      <alignment horizontal="left" vertical="center" wrapText="1"/>
    </xf>
    <xf numFmtId="0" fontId="2" fillId="0" borderId="4" xfId="30" applyNumberFormat="1" applyFont="1" applyFill="1" applyBorder="1" applyAlignment="1" applyProtection="1">
      <alignment horizontal="center" vertical="center"/>
    </xf>
    <xf numFmtId="0" fontId="4" fillId="0" borderId="0" xfId="29" applyFont="1">
      <alignment vertical="center"/>
    </xf>
    <xf numFmtId="0" fontId="1" fillId="0" borderId="0" xfId="29" applyFill="1">
      <alignment vertical="center"/>
    </xf>
    <xf numFmtId="0" fontId="2" fillId="0" borderId="0" xfId="29" applyFont="1" applyAlignment="1">
      <alignment horizontal="centerContinuous" vertical="center"/>
    </xf>
    <xf numFmtId="0" fontId="1" fillId="0" borderId="0" xfId="29">
      <alignment vertical="center"/>
    </xf>
    <xf numFmtId="0" fontId="2" fillId="0" borderId="0" xfId="38" applyFont="1" applyAlignment="1">
      <alignment horizontal="right" vertical="center" wrapText="1"/>
    </xf>
    <xf numFmtId="0" fontId="2" fillId="0" borderId="6" xfId="38" applyFont="1" applyBorder="1" applyAlignment="1">
      <alignment horizontal="centerContinuous" vertical="center" wrapText="1"/>
    </xf>
    <xf numFmtId="0" fontId="2" fillId="0" borderId="6" xfId="38" applyFont="1" applyBorder="1" applyAlignment="1">
      <alignment horizontal="left" vertical="center" wrapText="1"/>
    </xf>
    <xf numFmtId="0" fontId="2" fillId="0" borderId="0" xfId="38" applyFont="1" applyFill="1" applyAlignment="1">
      <alignment horizontal="left" vertical="center" wrapText="1"/>
    </xf>
    <xf numFmtId="0" fontId="2" fillId="0" borderId="0" xfId="38" applyFont="1" applyAlignment="1">
      <alignment horizontal="left" vertical="center" wrapText="1"/>
    </xf>
    <xf numFmtId="0" fontId="5" fillId="2" borderId="4" xfId="38" applyFont="1" applyFill="1" applyBorder="1" applyAlignment="1">
      <alignment horizontal="center" vertical="center" wrapText="1"/>
    </xf>
    <xf numFmtId="0" fontId="2" fillId="2" borderId="1" xfId="38" applyFont="1" applyFill="1" applyBorder="1" applyAlignment="1">
      <alignment horizontal="center" vertical="center" wrapText="1"/>
    </xf>
    <xf numFmtId="0" fontId="2" fillId="0" borderId="8" xfId="38" applyNumberFormat="1" applyFont="1" applyFill="1" applyBorder="1" applyAlignment="1" applyProtection="1">
      <alignment horizontal="left" vertical="center" wrapText="1"/>
    </xf>
    <xf numFmtId="0" fontId="2" fillId="0" borderId="0" xfId="38" applyFont="1" applyAlignment="1">
      <alignment horizontal="right" vertical="top"/>
    </xf>
    <xf numFmtId="0" fontId="1" fillId="2" borderId="1" xfId="38" applyFill="1" applyBorder="1" applyAlignment="1">
      <alignment horizontal="center" vertical="center"/>
    </xf>
    <xf numFmtId="0" fontId="2" fillId="2" borderId="7" xfId="38" applyFont="1" applyFill="1" applyBorder="1" applyAlignment="1">
      <alignment horizontal="center" vertical="center"/>
    </xf>
    <xf numFmtId="179" fontId="2" fillId="0" borderId="4" xfId="38" applyNumberFormat="1" applyFont="1" applyFill="1" applyBorder="1" applyAlignment="1" applyProtection="1">
      <alignment horizontal="right" vertical="center" wrapText="1"/>
    </xf>
    <xf numFmtId="179" fontId="2" fillId="0" borderId="3" xfId="38" applyNumberFormat="1" applyFont="1" applyFill="1" applyBorder="1" applyAlignment="1" applyProtection="1">
      <alignment horizontal="right" vertical="center" wrapText="1"/>
    </xf>
    <xf numFmtId="0" fontId="2" fillId="0" borderId="0" xfId="38" applyFont="1" applyAlignment="1">
      <alignment horizontal="center" vertical="center" wrapText="1"/>
    </xf>
    <xf numFmtId="0" fontId="8" fillId="0" borderId="0" xfId="30" applyFont="1"/>
    <xf numFmtId="0" fontId="8" fillId="0" borderId="0" xfId="0" applyFont="1"/>
    <xf numFmtId="0" fontId="2" fillId="0" borderId="0" xfId="38" applyFont="1" applyFill="1" applyAlignment="1">
      <alignment horizontal="centerContinuous" vertical="center"/>
    </xf>
    <xf numFmtId="0" fontId="4" fillId="0" borderId="0" xfId="39" applyFont="1">
      <alignment vertical="center"/>
    </xf>
    <xf numFmtId="0" fontId="2" fillId="0" borderId="0" xfId="39" applyFont="1" applyAlignment="1">
      <alignment horizontal="centerContinuous" vertical="center"/>
    </xf>
    <xf numFmtId="0" fontId="1" fillId="0" borderId="0" xfId="39">
      <alignment vertical="center"/>
    </xf>
    <xf numFmtId="0" fontId="2" fillId="0" borderId="0" xfId="40" applyFont="1" applyAlignment="1">
      <alignment horizontal="right" vertical="center"/>
    </xf>
    <xf numFmtId="0" fontId="2" fillId="0" borderId="6" xfId="40" applyFont="1" applyBorder="1" applyAlignment="1">
      <alignment horizontal="left" vertical="center" wrapText="1"/>
    </xf>
    <xf numFmtId="0" fontId="2" fillId="0" borderId="0" xfId="40" applyFont="1" applyAlignment="1">
      <alignment horizontal="left" vertical="center" wrapText="1"/>
    </xf>
    <xf numFmtId="0" fontId="5" fillId="2" borderId="4" xfId="40" applyFont="1" applyFill="1" applyBorder="1" applyAlignment="1">
      <alignment horizontal="center" vertical="center" wrapText="1"/>
    </xf>
    <xf numFmtId="0" fontId="2" fillId="2" borderId="1" xfId="40" applyFont="1" applyFill="1" applyBorder="1" applyAlignment="1">
      <alignment horizontal="center" vertical="center" wrapText="1"/>
    </xf>
    <xf numFmtId="184" fontId="5" fillId="0" borderId="3" xfId="40" applyNumberFormat="1" applyFont="1" applyFill="1" applyBorder="1" applyAlignment="1" applyProtection="1">
      <alignment horizontal="center" vertical="center" wrapText="1"/>
    </xf>
    <xf numFmtId="184" fontId="2" fillId="0" borderId="4" xfId="40" applyNumberFormat="1" applyFont="1" applyFill="1" applyBorder="1" applyAlignment="1" applyProtection="1">
      <alignment horizontal="center" vertical="center" wrapText="1"/>
    </xf>
    <xf numFmtId="184" fontId="2" fillId="0" borderId="8" xfId="40" applyNumberFormat="1" applyFont="1" applyFill="1" applyBorder="1" applyAlignment="1" applyProtection="1">
      <alignment horizontal="center" vertical="center" wrapText="1"/>
    </xf>
    <xf numFmtId="184" fontId="2" fillId="0" borderId="3" xfId="40" applyNumberFormat="1" applyFont="1" applyFill="1" applyBorder="1" applyAlignment="1" applyProtection="1">
      <alignment horizontal="center" vertical="center" wrapText="1"/>
    </xf>
    <xf numFmtId="184" fontId="2" fillId="0" borderId="3" xfId="40" applyNumberFormat="1" applyFont="1" applyFill="1" applyBorder="1" applyAlignment="1" applyProtection="1">
      <alignment horizontal="right" vertical="center" wrapText="1"/>
    </xf>
    <xf numFmtId="0" fontId="2" fillId="0" borderId="0" xfId="40" applyFont="1" applyFill="1" applyAlignment="1">
      <alignment horizontal="centerContinuous" vertical="center"/>
    </xf>
    <xf numFmtId="0" fontId="2" fillId="0" borderId="0" xfId="40" applyFont="1" applyFill="1" applyAlignment="1">
      <alignment horizontal="center" vertical="center"/>
    </xf>
    <xf numFmtId="49" fontId="1" fillId="0" borderId="0" xfId="30" applyNumberFormat="1" applyFont="1" applyFill="1" applyAlignment="1" applyProtection="1">
      <alignment horizontal="right" vertical="top"/>
    </xf>
    <xf numFmtId="0" fontId="2" fillId="2" borderId="1" xfId="40" applyFont="1" applyFill="1" applyBorder="1" applyAlignment="1">
      <alignment horizontal="center" vertical="center"/>
    </xf>
    <xf numFmtId="184" fontId="2" fillId="0" borderId="4" xfId="40" applyNumberFormat="1" applyFont="1" applyFill="1" applyBorder="1" applyAlignment="1" applyProtection="1">
      <alignment horizontal="right" vertical="center" wrapText="1"/>
    </xf>
    <xf numFmtId="0" fontId="5" fillId="0" borderId="4" xfId="30" applyNumberFormat="1" applyFont="1" applyFill="1" applyBorder="1" applyAlignment="1" applyProtection="1">
      <alignment vertical="center"/>
    </xf>
    <xf numFmtId="4" fontId="5" fillId="2" borderId="1" xfId="12" applyNumberFormat="1" applyFont="1" applyFill="1" applyBorder="1" applyAlignment="1" applyProtection="1">
      <alignment horizontal="center" vertical="center" wrapText="1"/>
    </xf>
    <xf numFmtId="180" fontId="2" fillId="0" borderId="4" xfId="30" applyNumberFormat="1" applyFont="1" applyFill="1" applyBorder="1" applyAlignment="1">
      <alignment horizontal="right" vertical="center" wrapText="1"/>
    </xf>
    <xf numFmtId="180" fontId="2" fillId="0" borderId="4" xfId="30" applyNumberFormat="1" applyFont="1" applyFill="1" applyBorder="1" applyAlignment="1">
      <alignment horizontal="center" vertical="center" wrapText="1"/>
    </xf>
    <xf numFmtId="0" fontId="2" fillId="0" borderId="4" xfId="41" applyFont="1" applyFill="1" applyBorder="1">
      <alignment vertical="center"/>
    </xf>
    <xf numFmtId="0" fontId="5" fillId="0" borderId="4" xfId="30" applyNumberFormat="1" applyFont="1" applyFill="1" applyBorder="1" applyAlignment="1" applyProtection="1">
      <alignment horizontal="center" vertical="center"/>
    </xf>
    <xf numFmtId="180" fontId="5" fillId="0" borderId="4" xfId="30" applyNumberFormat="1" applyFont="1" applyFill="1" applyBorder="1" applyAlignment="1" applyProtection="1">
      <alignment horizontal="center" vertical="center" wrapText="1"/>
    </xf>
    <xf numFmtId="0" fontId="5" fillId="0" borderId="4" xfId="30" applyFont="1" applyFill="1" applyBorder="1" applyAlignment="1">
      <alignment horizontal="center" vertical="center"/>
    </xf>
    <xf numFmtId="180" fontId="5" fillId="0" borderId="4" xfId="30" applyNumberFormat="1" applyFont="1" applyFill="1" applyBorder="1" applyAlignment="1">
      <alignment horizontal="center" vertical="center" wrapText="1"/>
    </xf>
    <xf numFmtId="0" fontId="2" fillId="0" borderId="4" xfId="30" applyFont="1" applyFill="1" applyBorder="1" applyAlignment="1">
      <alignment horizontal="center" vertical="center"/>
    </xf>
    <xf numFmtId="179" fontId="1" fillId="3" borderId="3" xfId="32" quotePrefix="1" applyNumberFormat="1" applyFont="1" applyFill="1" applyBorder="1" applyAlignment="1" applyProtection="1">
      <alignment horizontal="center" vertical="center" wrapText="1"/>
    </xf>
    <xf numFmtId="0" fontId="7" fillId="0" borderId="0" xfId="30" applyNumberFormat="1" applyFont="1" applyFill="1" applyAlignment="1" applyProtection="1">
      <alignment horizontal="center" vertical="center"/>
    </xf>
    <xf numFmtId="0" fontId="5" fillId="0" borderId="6" xfId="30" applyNumberFormat="1" applyFont="1" applyFill="1" applyBorder="1" applyAlignment="1" applyProtection="1">
      <alignment vertical="center"/>
    </xf>
    <xf numFmtId="0" fontId="5" fillId="2" borderId="4" xfId="30" applyNumberFormat="1" applyFont="1" applyFill="1" applyBorder="1" applyAlignment="1" applyProtection="1">
      <alignment horizontal="center" vertical="center"/>
    </xf>
    <xf numFmtId="0" fontId="1" fillId="0" borderId="14" xfId="30" applyNumberFormat="1" applyFont="1" applyFill="1" applyBorder="1" applyAlignment="1" applyProtection="1">
      <alignment horizontal="left" vertical="center"/>
    </xf>
    <xf numFmtId="0" fontId="3" fillId="0" borderId="0" xfId="40" applyNumberFormat="1" applyFont="1" applyFill="1" applyAlignment="1" applyProtection="1">
      <alignment horizontal="center" vertical="center"/>
    </xf>
    <xf numFmtId="0" fontId="2" fillId="0" borderId="6" xfId="40" applyNumberFormat="1" applyFont="1" applyFill="1" applyBorder="1" applyAlignment="1" applyProtection="1">
      <alignment horizontal="right" vertical="center" wrapText="1"/>
    </xf>
    <xf numFmtId="0" fontId="5" fillId="2" borderId="4" xfId="40" applyNumberFormat="1" applyFont="1" applyFill="1" applyBorder="1" applyAlignment="1" applyProtection="1">
      <alignment horizontal="center" vertical="center" wrapText="1"/>
    </xf>
    <xf numFmtId="0" fontId="5" fillId="2" borderId="4" xfId="40" applyFont="1" applyFill="1" applyBorder="1" applyAlignment="1">
      <alignment horizontal="center" vertical="center" wrapText="1"/>
    </xf>
    <xf numFmtId="0" fontId="5" fillId="2" borderId="3" xfId="40" applyFont="1" applyFill="1" applyBorder="1" applyAlignment="1">
      <alignment horizontal="center" vertical="center" wrapText="1"/>
    </xf>
    <xf numFmtId="0" fontId="5" fillId="2" borderId="13" xfId="40" applyFont="1" applyFill="1" applyBorder="1" applyAlignment="1">
      <alignment horizontal="center" vertical="center" wrapText="1"/>
    </xf>
    <xf numFmtId="0" fontId="4" fillId="0" borderId="13" xfId="40" applyNumberFormat="1" applyFont="1" applyFill="1" applyBorder="1" applyAlignment="1" applyProtection="1">
      <alignment vertical="center"/>
    </xf>
    <xf numFmtId="0" fontId="4" fillId="0" borderId="4" xfId="40" applyNumberFormat="1" applyFont="1" applyFill="1" applyBorder="1" applyAlignment="1" applyProtection="1">
      <alignment vertical="center"/>
    </xf>
    <xf numFmtId="0" fontId="3" fillId="0" borderId="0" xfId="38" applyNumberFormat="1" applyFont="1" applyFill="1" applyAlignment="1" applyProtection="1">
      <alignment horizontal="center" vertical="center"/>
    </xf>
    <xf numFmtId="0" fontId="2" fillId="0" borderId="6" xfId="38" applyNumberFormat="1" applyFont="1" applyFill="1" applyBorder="1" applyAlignment="1" applyProtection="1">
      <alignment horizontal="right" vertical="center"/>
    </xf>
    <xf numFmtId="0" fontId="5" fillId="0" borderId="4" xfId="38" applyFont="1" applyFill="1" applyBorder="1" applyAlignment="1">
      <alignment horizontal="center" vertical="center" wrapText="1"/>
    </xf>
    <xf numFmtId="0" fontId="5" fillId="2" borderId="4" xfId="38" applyNumberFormat="1" applyFont="1" applyFill="1" applyBorder="1" applyAlignment="1" applyProtection="1">
      <alignment horizontal="center" vertical="center" wrapText="1"/>
    </xf>
    <xf numFmtId="0" fontId="5" fillId="2" borderId="4" xfId="38" applyFont="1" applyFill="1" applyBorder="1" applyAlignment="1">
      <alignment horizontal="center" vertical="center" wrapText="1"/>
    </xf>
    <xf numFmtId="49" fontId="5" fillId="2" borderId="4" xfId="38" applyNumberFormat="1" applyFont="1" applyFill="1" applyBorder="1" applyAlignment="1" applyProtection="1">
      <alignment horizontal="center" vertical="center" wrapText="1"/>
    </xf>
    <xf numFmtId="0" fontId="5" fillId="2" borderId="3" xfId="38" applyFont="1" applyFill="1" applyBorder="1" applyAlignment="1">
      <alignment horizontal="center" vertical="center" wrapText="1"/>
    </xf>
    <xf numFmtId="0" fontId="5" fillId="2" borderId="12" xfId="38" applyNumberFormat="1" applyFont="1" applyFill="1" applyBorder="1" applyAlignment="1" applyProtection="1">
      <alignment horizontal="center" vertical="center"/>
    </xf>
    <xf numFmtId="0" fontId="5" fillId="2" borderId="3" xfId="38" applyNumberFormat="1" applyFont="1" applyFill="1" applyBorder="1" applyAlignment="1" applyProtection="1">
      <alignment horizontal="center" vertical="center"/>
    </xf>
    <xf numFmtId="0" fontId="5" fillId="2" borderId="13" xfId="38" applyNumberFormat="1" applyFont="1" applyFill="1" applyBorder="1" applyAlignment="1" applyProtection="1">
      <alignment horizontal="center" vertical="center"/>
    </xf>
    <xf numFmtId="0" fontId="5" fillId="2" borderId="4" xfId="38" applyNumberFormat="1" applyFont="1" applyFill="1" applyBorder="1" applyAlignment="1" applyProtection="1">
      <alignment horizontal="center" vertical="center"/>
    </xf>
    <xf numFmtId="0" fontId="1" fillId="0" borderId="14" xfId="30" applyNumberFormat="1" applyFont="1" applyFill="1" applyBorder="1" applyAlignment="1" applyProtection="1">
      <alignment horizontal="left"/>
    </xf>
    <xf numFmtId="0" fontId="3" fillId="0" borderId="0" xfId="36" applyNumberFormat="1" applyFont="1" applyFill="1" applyAlignment="1" applyProtection="1">
      <alignment horizontal="center" vertical="center"/>
    </xf>
    <xf numFmtId="0" fontId="2" fillId="2" borderId="4" xfId="36" applyNumberFormat="1" applyFont="1" applyFill="1" applyBorder="1" applyAlignment="1" applyProtection="1">
      <alignment horizontal="center" vertical="center" wrapText="1"/>
    </xf>
    <xf numFmtId="0" fontId="2" fillId="2" borderId="1" xfId="36" applyNumberFormat="1" applyFont="1" applyFill="1" applyBorder="1" applyAlignment="1" applyProtection="1">
      <alignment horizontal="center" vertical="center" wrapText="1"/>
    </xf>
    <xf numFmtId="0" fontId="2" fillId="2" borderId="7" xfId="36" applyNumberFormat="1" applyFont="1" applyFill="1" applyBorder="1" applyAlignment="1" applyProtection="1">
      <alignment horizontal="center" vertical="center" wrapText="1"/>
    </xf>
    <xf numFmtId="0" fontId="2" fillId="2" borderId="13" xfId="36" applyNumberFormat="1" applyFont="1" applyFill="1" applyBorder="1" applyAlignment="1" applyProtection="1">
      <alignment horizontal="center" vertical="center" wrapText="1"/>
    </xf>
    <xf numFmtId="0" fontId="3" fillId="0" borderId="0" xfId="32" applyNumberFormat="1" applyFont="1" applyFill="1" applyAlignment="1" applyProtection="1">
      <alignment horizontal="center" vertical="center"/>
    </xf>
    <xf numFmtId="0" fontId="4" fillId="0" borderId="4" xfId="32" applyNumberFormat="1" applyFont="1" applyFill="1" applyBorder="1" applyAlignment="1" applyProtection="1">
      <alignment horizontal="center" vertical="center" wrapText="1"/>
    </xf>
    <xf numFmtId="0" fontId="4" fillId="0" borderId="5" xfId="32" applyNumberFormat="1" applyFont="1" applyFill="1" applyBorder="1" applyAlignment="1" applyProtection="1">
      <alignment horizontal="center" vertical="center" wrapText="1"/>
    </xf>
    <xf numFmtId="0" fontId="4" fillId="0" borderId="1" xfId="32" applyNumberFormat="1" applyFont="1" applyFill="1" applyBorder="1" applyAlignment="1" applyProtection="1">
      <alignment horizontal="center" vertical="center" wrapText="1"/>
    </xf>
    <xf numFmtId="0" fontId="4" fillId="0" borderId="3" xfId="32" applyNumberFormat="1" applyFont="1" applyFill="1" applyBorder="1" applyAlignment="1" applyProtection="1">
      <alignment horizontal="center" vertical="center" wrapText="1"/>
    </xf>
    <xf numFmtId="0" fontId="5" fillId="2" borderId="12" xfId="32" applyNumberFormat="1" applyFont="1" applyFill="1" applyBorder="1" applyAlignment="1" applyProtection="1">
      <alignment horizontal="center" vertical="center" wrapText="1"/>
    </xf>
    <xf numFmtId="0" fontId="5" fillId="2" borderId="3" xfId="32" applyNumberFormat="1" applyFont="1" applyFill="1" applyBorder="1" applyAlignment="1" applyProtection="1">
      <alignment horizontal="center" vertical="center" wrapText="1"/>
    </xf>
    <xf numFmtId="0" fontId="5" fillId="2" borderId="13" xfId="32" applyNumberFormat="1" applyFont="1" applyFill="1" applyBorder="1" applyAlignment="1" applyProtection="1">
      <alignment horizontal="center" vertical="center" wrapText="1"/>
    </xf>
    <xf numFmtId="0" fontId="5" fillId="2" borderId="4" xfId="32" applyNumberFormat="1" applyFont="1" applyFill="1" applyBorder="1" applyAlignment="1" applyProtection="1">
      <alignment horizontal="center" vertical="center" wrapText="1"/>
    </xf>
    <xf numFmtId="0" fontId="5" fillId="2" borderId="11" xfId="32" applyNumberFormat="1" applyFont="1" applyFill="1" applyBorder="1" applyAlignment="1" applyProtection="1">
      <alignment horizontal="center" vertical="center" wrapText="1"/>
    </xf>
    <xf numFmtId="0" fontId="5" fillId="2" borderId="9" xfId="32" applyNumberFormat="1" applyFont="1" applyFill="1" applyBorder="1" applyAlignment="1" applyProtection="1">
      <alignment horizontal="center" vertical="center" wrapText="1"/>
    </xf>
    <xf numFmtId="0" fontId="5" fillId="2" borderId="6" xfId="32" applyNumberFormat="1" applyFont="1" applyFill="1" applyBorder="1" applyAlignment="1" applyProtection="1">
      <alignment horizontal="center" vertical="center" wrapText="1"/>
    </xf>
    <xf numFmtId="0" fontId="5" fillId="2" borderId="8" xfId="32" applyNumberFormat="1" applyFont="1" applyFill="1" applyBorder="1" applyAlignment="1" applyProtection="1">
      <alignment horizontal="center" vertical="center" wrapText="1"/>
    </xf>
    <xf numFmtId="0" fontId="3" fillId="0" borderId="0" xfId="34" applyNumberFormat="1" applyFont="1" applyFill="1" applyAlignment="1" applyProtection="1">
      <alignment horizontal="center" vertical="center"/>
    </xf>
    <xf numFmtId="0" fontId="2" fillId="0" borderId="6" xfId="34" applyNumberFormat="1" applyFont="1" applyFill="1" applyBorder="1" applyAlignment="1" applyProtection="1">
      <alignment horizontal="right" vertical="center"/>
    </xf>
    <xf numFmtId="0" fontId="2" fillId="2" borderId="3" xfId="34" applyNumberFormat="1" applyFont="1" applyFill="1" applyBorder="1" applyAlignment="1" applyProtection="1">
      <alignment horizontal="center" vertical="center"/>
    </xf>
    <xf numFmtId="0" fontId="2" fillId="2" borderId="8" xfId="34" applyNumberFormat="1" applyFont="1" applyFill="1" applyBorder="1" applyAlignment="1" applyProtection="1">
      <alignment horizontal="center" vertical="center"/>
    </xf>
    <xf numFmtId="0" fontId="2" fillId="2" borderId="9" xfId="34" applyNumberFormat="1" applyFont="1" applyFill="1" applyBorder="1" applyAlignment="1" applyProtection="1">
      <alignment horizontal="center" vertical="center"/>
    </xf>
    <xf numFmtId="0" fontId="2" fillId="0" borderId="3" xfId="34" applyNumberFormat="1" applyFont="1" applyFill="1" applyBorder="1" applyAlignment="1" applyProtection="1">
      <alignment horizontal="left" vertical="center" wrapText="1"/>
    </xf>
    <xf numFmtId="0" fontId="2" fillId="0" borderId="8" xfId="34" applyNumberFormat="1" applyFont="1" applyFill="1" applyBorder="1" applyAlignment="1" applyProtection="1">
      <alignment horizontal="left" vertical="center" wrapText="1"/>
    </xf>
    <xf numFmtId="0" fontId="2" fillId="0" borderId="9" xfId="34" applyNumberFormat="1" applyFont="1" applyFill="1" applyBorder="1" applyAlignment="1" applyProtection="1">
      <alignment horizontal="left" vertical="center" wrapText="1"/>
    </xf>
    <xf numFmtId="0" fontId="2" fillId="2" borderId="3" xfId="34" applyNumberFormat="1" applyFont="1" applyFill="1" applyBorder="1" applyAlignment="1" applyProtection="1">
      <alignment horizontal="center" vertical="center" wrapText="1"/>
    </xf>
    <xf numFmtId="0" fontId="2" fillId="2" borderId="4" xfId="34" applyNumberFormat="1" applyFont="1" applyFill="1" applyBorder="1" applyAlignment="1" applyProtection="1">
      <alignment horizontal="center" vertical="center" wrapText="1"/>
    </xf>
    <xf numFmtId="0" fontId="2" fillId="2" borderId="6" xfId="34" applyNumberFormat="1" applyFont="1" applyFill="1" applyBorder="1" applyAlignment="1" applyProtection="1">
      <alignment horizontal="center" vertical="center" wrapText="1"/>
    </xf>
    <xf numFmtId="0" fontId="2" fillId="2" borderId="8" xfId="34" applyNumberFormat="1" applyFont="1" applyFill="1" applyBorder="1" applyAlignment="1" applyProtection="1">
      <alignment horizontal="center" vertical="center" wrapText="1"/>
    </xf>
    <xf numFmtId="0" fontId="1" fillId="2" borderId="5" xfId="34" applyFont="1" applyFill="1" applyBorder="1" applyAlignment="1">
      <alignment horizontal="center" vertical="center" wrapText="1"/>
    </xf>
    <xf numFmtId="0" fontId="1" fillId="2" borderId="10" xfId="34" applyFont="1" applyFill="1" applyBorder="1" applyAlignment="1" applyProtection="1">
      <alignment horizontal="center" vertical="center" wrapText="1"/>
      <protection locked="0"/>
    </xf>
    <xf numFmtId="0" fontId="1" fillId="2" borderId="11" xfId="34" applyFont="1" applyFill="1" applyBorder="1" applyAlignment="1">
      <alignment horizontal="center" vertical="center" wrapText="1"/>
    </xf>
    <xf numFmtId="0" fontId="1" fillId="2" borderId="4" xfId="34" applyFont="1" applyFill="1" applyBorder="1" applyAlignment="1">
      <alignment horizontal="center" vertical="center" wrapText="1"/>
    </xf>
    <xf numFmtId="4" fontId="28" fillId="2" borderId="23" xfId="0" applyNumberFormat="1" applyFont="1" applyFill="1" applyBorder="1"/>
    <xf numFmtId="4" fontId="28" fillId="2" borderId="13" xfId="0" applyNumberFormat="1" applyFont="1" applyFill="1" applyBorder="1" applyAlignment="1">
      <alignment horizontal="right" vertical="center" wrapText="1"/>
    </xf>
    <xf numFmtId="49" fontId="28" fillId="0" borderId="8" xfId="40" applyNumberFormat="1" applyFont="1" applyFill="1" applyBorder="1" applyAlignment="1" applyProtection="1">
      <alignment horizontal="center" vertical="center" wrapText="1"/>
    </xf>
    <xf numFmtId="0" fontId="2" fillId="2" borderId="2" xfId="38" applyFont="1" applyFill="1" applyBorder="1" applyAlignment="1">
      <alignment horizontal="center" vertical="center" wrapText="1"/>
    </xf>
    <xf numFmtId="0" fontId="1" fillId="2" borderId="2" xfId="38" applyFill="1" applyBorder="1" applyAlignment="1">
      <alignment horizontal="center" vertical="center"/>
    </xf>
    <xf numFmtId="49" fontId="28" fillId="2" borderId="23" xfId="0" applyNumberFormat="1" applyFont="1" applyFill="1" applyBorder="1" applyAlignment="1">
      <alignment horizontal="left" vertical="center" wrapText="1"/>
    </xf>
    <xf numFmtId="3" fontId="28" fillId="2" borderId="23" xfId="0" applyNumberFormat="1" applyFont="1" applyFill="1" applyBorder="1" applyAlignment="1">
      <alignment horizontal="center" vertical="center" wrapText="1"/>
    </xf>
    <xf numFmtId="4" fontId="28" fillId="2" borderId="23" xfId="0" applyNumberFormat="1" applyFont="1" applyFill="1" applyBorder="1" applyAlignment="1">
      <alignment horizontal="center" vertical="center" wrapText="1"/>
    </xf>
    <xf numFmtId="185" fontId="28" fillId="2" borderId="23" xfId="0" applyNumberFormat="1" applyFont="1" applyFill="1" applyBorder="1" applyAlignment="1">
      <alignment horizontal="center" vertical="center" wrapText="1"/>
    </xf>
    <xf numFmtId="4" fontId="30" fillId="2" borderId="23" xfId="0" applyNumberFormat="1" applyFont="1" applyFill="1" applyBorder="1" applyAlignment="1">
      <alignment horizontal="center" vertical="center" wrapText="1"/>
    </xf>
    <xf numFmtId="0" fontId="2" fillId="2" borderId="2" xfId="36" applyFont="1" applyFill="1" applyBorder="1" applyAlignment="1">
      <alignment horizontal="center" vertical="center" wrapText="1"/>
    </xf>
    <xf numFmtId="0" fontId="2" fillId="0" borderId="23" xfId="36" applyFont="1" applyFill="1" applyBorder="1" applyAlignment="1">
      <alignment horizontal="center" vertical="center" wrapText="1"/>
    </xf>
    <xf numFmtId="0" fontId="2" fillId="2" borderId="3" xfId="36" applyFont="1" applyFill="1" applyBorder="1" applyAlignment="1">
      <alignment horizontal="center" vertical="center" wrapText="1"/>
    </xf>
    <xf numFmtId="0" fontId="2" fillId="2" borderId="23" xfId="36" applyFont="1" applyFill="1" applyBorder="1" applyAlignment="1">
      <alignment horizontal="center" vertical="center" wrapText="1"/>
    </xf>
    <xf numFmtId="0" fontId="2" fillId="2" borderId="23" xfId="36" applyFont="1" applyFill="1" applyBorder="1" applyAlignment="1">
      <alignment horizontal="center" vertical="center"/>
    </xf>
    <xf numFmtId="4" fontId="30" fillId="2" borderId="9" xfId="0" applyNumberFormat="1" applyFont="1" applyFill="1" applyBorder="1" applyAlignment="1">
      <alignment horizontal="center" vertical="center" wrapText="1"/>
    </xf>
    <xf numFmtId="49" fontId="27" fillId="0" borderId="4" xfId="32" applyNumberFormat="1" applyFont="1" applyFill="1" applyBorder="1" applyAlignment="1" applyProtection="1">
      <alignment horizontal="center" vertical="center" wrapText="1"/>
    </xf>
    <xf numFmtId="49" fontId="28" fillId="0" borderId="4" xfId="40" applyNumberFormat="1" applyFont="1" applyFill="1" applyBorder="1" applyAlignment="1" applyProtection="1">
      <alignment horizontal="center" vertical="center" wrapText="1"/>
    </xf>
    <xf numFmtId="49" fontId="28" fillId="2" borderId="4" xfId="12" applyNumberFormat="1" applyFont="1" applyFill="1" applyBorder="1" applyAlignment="1" applyProtection="1">
      <alignment horizontal="center" vertical="center" wrapText="1"/>
    </xf>
  </cellXfs>
  <cellStyles count="56">
    <cellStyle name="20% - 强调文字颜色 1 2" xfId="1" xr:uid="{00000000-0005-0000-0000-000002000000}"/>
    <cellStyle name="20% - 强调文字颜色 2 2" xfId="10" xr:uid="{00000000-0005-0000-0000-00003A000000}"/>
    <cellStyle name="20% - 强调文字颜色 3 2" xfId="11" xr:uid="{00000000-0005-0000-0000-00003B000000}"/>
    <cellStyle name="20% - 强调文字颜色 4 2" xfId="13" xr:uid="{00000000-0005-0000-0000-00003D000000}"/>
    <cellStyle name="20% - 强调文字颜色 5 2" xfId="14" xr:uid="{00000000-0005-0000-0000-00003E000000}"/>
    <cellStyle name="20% - 强调文字颜色 6 2" xfId="15" xr:uid="{00000000-0005-0000-0000-00003F000000}"/>
    <cellStyle name="40% - 强调文字颜色 1 2" xfId="4" xr:uid="{00000000-0005-0000-0000-000021000000}"/>
    <cellStyle name="40% - 强调文字颜色 2 2" xfId="5" xr:uid="{00000000-0005-0000-0000-000024000000}"/>
    <cellStyle name="40% - 强调文字颜色 3 2" xfId="16" xr:uid="{00000000-0005-0000-0000-000040000000}"/>
    <cellStyle name="40% - 强调文字颜色 4 2" xfId="3" xr:uid="{00000000-0005-0000-0000-00001D000000}"/>
    <cellStyle name="40% - 强调文字颜色 5 2" xfId="6" xr:uid="{00000000-0005-0000-0000-000028000000}"/>
    <cellStyle name="40% - 强调文字颜色 6 2" xfId="9" xr:uid="{00000000-0005-0000-0000-000038000000}"/>
    <cellStyle name="60% - 强调文字颜色 1 2" xfId="17" xr:uid="{00000000-0005-0000-0000-000041000000}"/>
    <cellStyle name="60% - 强调文字颜色 2 2" xfId="18" xr:uid="{00000000-0005-0000-0000-000042000000}"/>
    <cellStyle name="60% - 强调文字颜色 3 2" xfId="19" xr:uid="{00000000-0005-0000-0000-000043000000}"/>
    <cellStyle name="60% - 强调文字颜色 4 2" xfId="20" xr:uid="{00000000-0005-0000-0000-000044000000}"/>
    <cellStyle name="60% - 强调文字颜色 5 2" xfId="21" xr:uid="{00000000-0005-0000-0000-000045000000}"/>
    <cellStyle name="60% - 强调文字颜色 6 2" xfId="22" xr:uid="{00000000-0005-0000-0000-000046000000}"/>
    <cellStyle name="标题 1 2" xfId="23" xr:uid="{00000000-0005-0000-0000-000047000000}"/>
    <cellStyle name="标题 2 2" xfId="24" xr:uid="{00000000-0005-0000-0000-000048000000}"/>
    <cellStyle name="标题 3 2" xfId="25" xr:uid="{00000000-0005-0000-0000-000049000000}"/>
    <cellStyle name="标题 4 2" xfId="26" xr:uid="{00000000-0005-0000-0000-00004A000000}"/>
    <cellStyle name="标题 5" xfId="27" xr:uid="{00000000-0005-0000-0000-00004B000000}"/>
    <cellStyle name="差 2" xfId="28" xr:uid="{00000000-0005-0000-0000-00004C000000}"/>
    <cellStyle name="常规" xfId="0" builtinId="0"/>
    <cellStyle name="常规 2" xfId="30" xr:uid="{00000000-0005-0000-0000-00004E000000}"/>
    <cellStyle name="常规 3" xfId="12" xr:uid="{00000000-0005-0000-0000-00003C000000}"/>
    <cellStyle name="常规_16D242D3E8CA48A39E7BABAD4C2ADF34" xfId="31" xr:uid="{00000000-0005-0000-0000-00004F000000}"/>
    <cellStyle name="常规_16D242D3E8CA48A39E7BABAD4C2ADF34 2" xfId="32" xr:uid="{00000000-0005-0000-0000-000050000000}"/>
    <cellStyle name="常规_5E9FB8AE66E14E3CBF0A58F4E691094F" xfId="33" xr:uid="{00000000-0005-0000-0000-000051000000}"/>
    <cellStyle name="常规_5E9FB8AE66E14E3CBF0A58F4E691094F 2" xfId="34" xr:uid="{00000000-0005-0000-0000-000052000000}"/>
    <cellStyle name="常规_76F45534EFC8460DA0F4824A8C8A34BC" xfId="35" xr:uid="{00000000-0005-0000-0000-000053000000}"/>
    <cellStyle name="常规_76F45534EFC8460DA0F4824A8C8A34BC 2" xfId="36" xr:uid="{00000000-0005-0000-0000-000054000000}"/>
    <cellStyle name="常规_AB1B1E38243A4EE5BA45BBBA49A942B7 2" xfId="37" xr:uid="{00000000-0005-0000-0000-000055000000}"/>
    <cellStyle name="常规_EA9ADEE351EC4FBE8D6B10FECBD78F3B" xfId="29" xr:uid="{00000000-0005-0000-0000-00004D000000}"/>
    <cellStyle name="常规_EA9ADEE351EC4FBE8D6B10FECBD78F3B 2" xfId="38" xr:uid="{00000000-0005-0000-0000-000056000000}"/>
    <cellStyle name="常规_F2C9F44EAE6D41698431DB70DDBCF964" xfId="39" xr:uid="{00000000-0005-0000-0000-000057000000}"/>
    <cellStyle name="常规_F2C9F44EAE6D41698431DB70DDBCF964 2" xfId="40" xr:uid="{00000000-0005-0000-0000-000058000000}"/>
    <cellStyle name="常规_部门收支总表 2" xfId="41" xr:uid="{00000000-0005-0000-0000-000059000000}"/>
    <cellStyle name="好 2" xfId="42" xr:uid="{00000000-0005-0000-0000-00005A000000}"/>
    <cellStyle name="汇总 2" xfId="43" xr:uid="{00000000-0005-0000-0000-00005B000000}"/>
    <cellStyle name="计算 2" xfId="2" xr:uid="{00000000-0005-0000-0000-000008000000}"/>
    <cellStyle name="检查单元格 2" xfId="44" xr:uid="{00000000-0005-0000-0000-00005C000000}"/>
    <cellStyle name="解释性文本 2" xfId="45" xr:uid="{00000000-0005-0000-0000-00005D000000}"/>
    <cellStyle name="警告文本 2" xfId="46" xr:uid="{00000000-0005-0000-0000-00005E000000}"/>
    <cellStyle name="链接单元格 2" xfId="47" xr:uid="{00000000-0005-0000-0000-00005F000000}"/>
    <cellStyle name="强调文字颜色 1 2" xfId="48" xr:uid="{00000000-0005-0000-0000-000060000000}"/>
    <cellStyle name="强调文字颜色 2 2" xfId="49" xr:uid="{00000000-0005-0000-0000-000061000000}"/>
    <cellStyle name="强调文字颜色 3 2" xfId="50" xr:uid="{00000000-0005-0000-0000-000062000000}"/>
    <cellStyle name="强调文字颜色 4 2" xfId="51" xr:uid="{00000000-0005-0000-0000-000063000000}"/>
    <cellStyle name="强调文字颜色 5 2" xfId="52" xr:uid="{00000000-0005-0000-0000-000064000000}"/>
    <cellStyle name="强调文字颜色 6 2" xfId="53" xr:uid="{00000000-0005-0000-0000-000065000000}"/>
    <cellStyle name="适中 2" xfId="8" xr:uid="{00000000-0005-0000-0000-000037000000}"/>
    <cellStyle name="输出 2" xfId="7" xr:uid="{00000000-0005-0000-0000-00002C000000}"/>
    <cellStyle name="输入 2" xfId="54" xr:uid="{00000000-0005-0000-0000-000066000000}"/>
    <cellStyle name="注释 2" xfId="55" xr:uid="{00000000-0005-0000-0000-000067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9"/>
  <sheetViews>
    <sheetView showGridLines="0" showZeros="0" tabSelected="1" topLeftCell="C1" workbookViewId="0">
      <selection activeCell="H7" sqref="H7"/>
    </sheetView>
  </sheetViews>
  <sheetFormatPr defaultColWidth="9" defaultRowHeight="14.25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spans="1:8" ht="20.25" customHeight="1">
      <c r="A1" s="85"/>
      <c r="B1" s="86"/>
      <c r="C1" s="86"/>
      <c r="D1" s="86"/>
      <c r="E1" s="86"/>
      <c r="F1" s="21"/>
      <c r="G1" s="21"/>
      <c r="H1" s="141" t="s">
        <v>0</v>
      </c>
    </row>
    <row r="2" spans="1:8" ht="20.25" customHeight="1">
      <c r="A2" s="155" t="s">
        <v>1</v>
      </c>
      <c r="B2" s="155"/>
      <c r="C2" s="155"/>
      <c r="D2" s="155"/>
      <c r="E2" s="155"/>
      <c r="F2" s="155"/>
      <c r="G2" s="155"/>
      <c r="H2" s="155"/>
    </row>
    <row r="3" spans="1:8" ht="16.5" customHeight="1">
      <c r="A3" s="156"/>
      <c r="B3" s="156"/>
      <c r="C3" s="156"/>
      <c r="D3" s="88"/>
      <c r="E3" s="88"/>
      <c r="F3" s="21"/>
      <c r="G3" s="21"/>
      <c r="H3" s="89" t="s">
        <v>2</v>
      </c>
    </row>
    <row r="4" spans="1:8" ht="16.5" customHeight="1">
      <c r="A4" s="90" t="s">
        <v>3</v>
      </c>
      <c r="B4" s="90"/>
      <c r="C4" s="157" t="s">
        <v>4</v>
      </c>
      <c r="D4" s="157"/>
      <c r="E4" s="157"/>
      <c r="F4" s="157"/>
      <c r="G4" s="157"/>
      <c r="H4" s="157"/>
    </row>
    <row r="5" spans="1:8" ht="15" customHeight="1">
      <c r="A5" s="91" t="s">
        <v>5</v>
      </c>
      <c r="B5" s="91" t="s">
        <v>6</v>
      </c>
      <c r="C5" s="92" t="s">
        <v>7</v>
      </c>
      <c r="D5" s="91" t="s">
        <v>6</v>
      </c>
      <c r="E5" s="92" t="s">
        <v>8</v>
      </c>
      <c r="F5" s="91" t="s">
        <v>6</v>
      </c>
      <c r="G5" s="92" t="s">
        <v>9</v>
      </c>
      <c r="H5" s="91" t="s">
        <v>6</v>
      </c>
    </row>
    <row r="6" spans="1:8" s="84" customFormat="1" ht="15" customHeight="1">
      <c r="A6" s="144" t="s">
        <v>10</v>
      </c>
      <c r="B6" s="213">
        <v>224.8</v>
      </c>
      <c r="C6" s="93" t="s">
        <v>11</v>
      </c>
      <c r="D6" s="95">
        <v>224.8</v>
      </c>
      <c r="E6" s="144" t="s">
        <v>12</v>
      </c>
      <c r="F6" s="145">
        <v>10.5</v>
      </c>
      <c r="G6" s="98" t="s">
        <v>13</v>
      </c>
      <c r="H6" s="146"/>
    </row>
    <row r="7" spans="1:8" s="84" customFormat="1" ht="15" customHeight="1">
      <c r="A7" s="93" t="s">
        <v>14</v>
      </c>
      <c r="B7" s="214">
        <v>224.8</v>
      </c>
      <c r="C7" s="98" t="s">
        <v>15</v>
      </c>
      <c r="D7" s="95"/>
      <c r="E7" s="93" t="s">
        <v>16</v>
      </c>
      <c r="F7" s="101"/>
      <c r="G7" s="98" t="s">
        <v>17</v>
      </c>
      <c r="H7" s="147"/>
    </row>
    <row r="8" spans="1:8" s="84" customFormat="1" ht="15" customHeight="1">
      <c r="A8" s="93" t="s">
        <v>18</v>
      </c>
      <c r="B8" s="99"/>
      <c r="C8" s="93" t="s">
        <v>19</v>
      </c>
      <c r="D8" s="95"/>
      <c r="E8" s="93" t="s">
        <v>20</v>
      </c>
      <c r="F8" s="101">
        <v>10.5</v>
      </c>
      <c r="G8" s="98" t="s">
        <v>21</v>
      </c>
      <c r="H8" s="146"/>
    </row>
    <row r="9" spans="1:8" s="84" customFormat="1" ht="15" customHeight="1">
      <c r="A9" s="144" t="s">
        <v>22</v>
      </c>
      <c r="B9" s="99"/>
      <c r="C9" s="93" t="s">
        <v>23</v>
      </c>
      <c r="D9" s="95"/>
      <c r="E9" s="93" t="s">
        <v>24</v>
      </c>
      <c r="F9" s="101"/>
      <c r="G9" s="98" t="s">
        <v>25</v>
      </c>
      <c r="H9" s="146"/>
    </row>
    <row r="10" spans="1:8" s="84" customFormat="1" ht="15" customHeight="1">
      <c r="A10" s="144" t="s">
        <v>26</v>
      </c>
      <c r="B10" s="99"/>
      <c r="C10" s="93" t="s">
        <v>27</v>
      </c>
      <c r="D10" s="95"/>
      <c r="E10" s="144" t="s">
        <v>28</v>
      </c>
      <c r="F10" s="101">
        <v>214.3</v>
      </c>
      <c r="G10" s="98" t="s">
        <v>29</v>
      </c>
      <c r="H10" s="146"/>
    </row>
    <row r="11" spans="1:8" s="84" customFormat="1" ht="15" customHeight="1">
      <c r="A11" s="144" t="s">
        <v>30</v>
      </c>
      <c r="B11" s="99"/>
      <c r="C11" s="93" t="s">
        <v>31</v>
      </c>
      <c r="D11" s="95"/>
      <c r="E11" s="148" t="s">
        <v>32</v>
      </c>
      <c r="F11" s="101">
        <v>214.3</v>
      </c>
      <c r="G11" s="98" t="s">
        <v>33</v>
      </c>
      <c r="H11" s="146"/>
    </row>
    <row r="12" spans="1:8" s="84" customFormat="1" ht="15" customHeight="1">
      <c r="A12" s="144" t="s">
        <v>34</v>
      </c>
      <c r="B12" s="99"/>
      <c r="C12" s="93" t="s">
        <v>35</v>
      </c>
      <c r="D12" s="145"/>
      <c r="E12" s="148" t="s">
        <v>36</v>
      </c>
      <c r="F12" s="95"/>
      <c r="G12" s="98" t="s">
        <v>37</v>
      </c>
      <c r="H12" s="146"/>
    </row>
    <row r="13" spans="1:8" s="84" customFormat="1" ht="15" customHeight="1">
      <c r="A13" s="144" t="s">
        <v>38</v>
      </c>
      <c r="B13" s="99">
        <v>0</v>
      </c>
      <c r="C13" s="93" t="s">
        <v>39</v>
      </c>
      <c r="D13" s="101"/>
      <c r="E13" s="148" t="s">
        <v>40</v>
      </c>
      <c r="F13" s="99">
        <v>0</v>
      </c>
      <c r="G13" s="98" t="s">
        <v>41</v>
      </c>
      <c r="H13" s="146"/>
    </row>
    <row r="14" spans="1:8" s="84" customFormat="1" ht="15" customHeight="1">
      <c r="A14" s="144" t="s">
        <v>42</v>
      </c>
      <c r="B14" s="99">
        <v>0</v>
      </c>
      <c r="C14" s="93" t="s">
        <v>43</v>
      </c>
      <c r="D14" s="95"/>
      <c r="E14" s="148" t="s">
        <v>44</v>
      </c>
      <c r="F14" s="99">
        <v>0</v>
      </c>
      <c r="G14" s="98" t="s">
        <v>45</v>
      </c>
      <c r="H14" s="146"/>
    </row>
    <row r="15" spans="1:8" s="84" customFormat="1" ht="15" customHeight="1">
      <c r="A15" s="93"/>
      <c r="B15" s="99"/>
      <c r="C15" s="93" t="s">
        <v>46</v>
      </c>
      <c r="D15" s="95"/>
      <c r="E15" s="148" t="s">
        <v>47</v>
      </c>
      <c r="F15" s="99">
        <v>0</v>
      </c>
      <c r="G15" s="98" t="s">
        <v>48</v>
      </c>
      <c r="H15" s="146"/>
    </row>
    <row r="16" spans="1:8" s="84" customFormat="1" ht="15" customHeight="1">
      <c r="A16" s="102"/>
      <c r="B16" s="99"/>
      <c r="C16" s="93" t="s">
        <v>49</v>
      </c>
      <c r="D16" s="99"/>
      <c r="E16" s="148" t="s">
        <v>50</v>
      </c>
      <c r="F16" s="99">
        <v>0</v>
      </c>
      <c r="G16" s="98" t="s">
        <v>51</v>
      </c>
      <c r="H16" s="146"/>
    </row>
    <row r="17" spans="1:8" s="84" customFormat="1" ht="15" customHeight="1">
      <c r="A17" s="93"/>
      <c r="B17" s="99"/>
      <c r="C17" s="93" t="s">
        <v>52</v>
      </c>
      <c r="D17" s="99"/>
      <c r="E17" s="148" t="s">
        <v>53</v>
      </c>
      <c r="F17" s="99">
        <v>0</v>
      </c>
      <c r="G17" s="98" t="s">
        <v>54</v>
      </c>
      <c r="H17" s="146">
        <v>0</v>
      </c>
    </row>
    <row r="18" spans="1:8" s="84" customFormat="1" ht="15" customHeight="1">
      <c r="A18" s="93"/>
      <c r="B18" s="99"/>
      <c r="C18" s="103" t="s">
        <v>55</v>
      </c>
      <c r="D18" s="99"/>
      <c r="E18" s="144" t="s">
        <v>56</v>
      </c>
      <c r="F18" s="99">
        <v>0</v>
      </c>
      <c r="G18" s="98" t="s">
        <v>57</v>
      </c>
      <c r="H18" s="146">
        <v>0</v>
      </c>
    </row>
    <row r="19" spans="1:8" s="84" customFormat="1" ht="15" customHeight="1">
      <c r="A19" s="102"/>
      <c r="B19" s="99"/>
      <c r="C19" s="103" t="s">
        <v>58</v>
      </c>
      <c r="D19" s="99"/>
      <c r="E19" s="144" t="s">
        <v>59</v>
      </c>
      <c r="F19" s="99">
        <v>0</v>
      </c>
      <c r="G19" s="98" t="s">
        <v>60</v>
      </c>
      <c r="H19" s="146">
        <v>0</v>
      </c>
    </row>
    <row r="20" spans="1:8" s="84" customFormat="1" ht="15.75" customHeight="1">
      <c r="A20" s="102"/>
      <c r="B20" s="99"/>
      <c r="C20" s="103" t="s">
        <v>61</v>
      </c>
      <c r="D20" s="99"/>
      <c r="E20" s="144" t="s">
        <v>62</v>
      </c>
      <c r="F20" s="99">
        <v>0</v>
      </c>
      <c r="G20" s="98" t="s">
        <v>63</v>
      </c>
      <c r="H20" s="146">
        <v>0</v>
      </c>
    </row>
    <row r="21" spans="1:8" s="84" customFormat="1" ht="15" customHeight="1">
      <c r="A21" s="93"/>
      <c r="B21" s="99"/>
      <c r="C21" s="103" t="s">
        <v>64</v>
      </c>
      <c r="D21" s="99"/>
      <c r="E21" s="93"/>
      <c r="F21" s="99"/>
      <c r="G21" s="98"/>
      <c r="H21" s="146"/>
    </row>
    <row r="22" spans="1:8" s="84" customFormat="1" ht="15" customHeight="1">
      <c r="A22" s="93"/>
      <c r="B22" s="99"/>
      <c r="C22" s="103" t="s">
        <v>65</v>
      </c>
      <c r="D22" s="99"/>
      <c r="E22" s="93"/>
      <c r="F22" s="99"/>
      <c r="G22" s="98"/>
      <c r="H22" s="146"/>
    </row>
    <row r="23" spans="1:8" s="84" customFormat="1" ht="15" customHeight="1">
      <c r="A23" s="93"/>
      <c r="B23" s="99"/>
      <c r="C23" s="103" t="s">
        <v>66</v>
      </c>
      <c r="D23" s="99"/>
      <c r="E23" s="93"/>
      <c r="F23" s="99"/>
      <c r="G23" s="98"/>
      <c r="H23" s="146"/>
    </row>
    <row r="24" spans="1:8" s="84" customFormat="1" ht="15" customHeight="1">
      <c r="A24" s="93"/>
      <c r="B24" s="99"/>
      <c r="C24" s="103" t="s">
        <v>67</v>
      </c>
      <c r="D24" s="99"/>
      <c r="E24" s="93"/>
      <c r="F24" s="99"/>
      <c r="G24" s="98"/>
      <c r="H24" s="146"/>
    </row>
    <row r="25" spans="1:8" s="84" customFormat="1" ht="15" customHeight="1">
      <c r="A25" s="93"/>
      <c r="B25" s="99"/>
      <c r="C25" s="103" t="s">
        <v>68</v>
      </c>
      <c r="D25" s="99"/>
      <c r="E25" s="93"/>
      <c r="F25" s="99"/>
      <c r="G25" s="98"/>
      <c r="H25" s="146"/>
    </row>
    <row r="26" spans="1:8" s="84" customFormat="1" ht="15" customHeight="1">
      <c r="A26" s="149" t="s">
        <v>69</v>
      </c>
      <c r="B26" s="95">
        <f>B6+B9+B10+B11+B12+B13+B14</f>
        <v>224.8</v>
      </c>
      <c r="C26" s="149" t="s">
        <v>70</v>
      </c>
      <c r="D26" s="95">
        <f>SUM(D6:D25)</f>
        <v>224.8</v>
      </c>
      <c r="E26" s="149" t="s">
        <v>70</v>
      </c>
      <c r="F26" s="150">
        <f>F6+F10+F18+F19+F20</f>
        <v>224.8</v>
      </c>
      <c r="G26" s="151" t="s">
        <v>71</v>
      </c>
      <c r="H26" s="152">
        <f>SUM(H6:H20)</f>
        <v>0</v>
      </c>
    </row>
    <row r="27" spans="1:8" s="84" customFormat="1" ht="15" customHeight="1">
      <c r="A27" s="144" t="s">
        <v>72</v>
      </c>
      <c r="B27" s="95">
        <v>0</v>
      </c>
      <c r="C27" s="93"/>
      <c r="D27" s="95"/>
      <c r="E27" s="93"/>
      <c r="F27" s="95"/>
      <c r="G27" s="153"/>
      <c r="H27" s="147"/>
    </row>
    <row r="28" spans="1:8" s="84" customFormat="1" ht="13.5" customHeight="1">
      <c r="A28" s="149" t="s">
        <v>73</v>
      </c>
      <c r="B28" s="150">
        <f>B26+B27</f>
        <v>224.8</v>
      </c>
      <c r="C28" s="149" t="s">
        <v>74</v>
      </c>
      <c r="D28" s="150">
        <f>D26</f>
        <v>224.8</v>
      </c>
      <c r="E28" s="149" t="s">
        <v>74</v>
      </c>
      <c r="F28" s="150">
        <f>F26</f>
        <v>224.8</v>
      </c>
      <c r="G28" s="151" t="s">
        <v>74</v>
      </c>
      <c r="H28" s="152">
        <f>H26</f>
        <v>0</v>
      </c>
    </row>
    <row r="29" spans="1:8">
      <c r="A29" s="158"/>
      <c r="B29" s="158"/>
      <c r="C29" s="158"/>
      <c r="D29" s="158"/>
      <c r="E29" s="158"/>
      <c r="F29" s="158"/>
      <c r="G29" s="21"/>
      <c r="H29" s="21"/>
    </row>
  </sheetData>
  <sheetProtection formatCells="0" formatColumns="0" formatRows="0"/>
  <mergeCells count="4">
    <mergeCell ref="A2:H2"/>
    <mergeCell ref="A3:C3"/>
    <mergeCell ref="C4:H4"/>
    <mergeCell ref="A29:F29"/>
  </mergeCells>
  <phoneticPr fontId="27" type="noConversion"/>
  <printOptions horizontalCentered="1"/>
  <pageMargins left="0.74791666666666701" right="0.74791666666666701" top="0.98402777777777795" bottom="0.98402777777777795" header="0.51180555555555596" footer="0.51180555555555596"/>
  <pageSetup paperSize="9" scale="80" orientation="landscape" horizontalDpi="1200" verticalDpi="12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U16"/>
  <sheetViews>
    <sheetView showGridLines="0" showZeros="0" workbookViewId="0">
      <selection activeCell="A8" sqref="A8"/>
    </sheetView>
  </sheetViews>
  <sheetFormatPr defaultColWidth="9" defaultRowHeight="23.1" customHeight="1"/>
  <cols>
    <col min="1" max="1" width="8.375" style="127" customWidth="1"/>
    <col min="2" max="2" width="19.375" style="127" customWidth="1"/>
    <col min="3" max="13" width="9.875" style="127" customWidth="1"/>
    <col min="14" max="255" width="6.75" style="127" customWidth="1"/>
    <col min="256" max="16384" width="9" style="128"/>
  </cols>
  <sheetData>
    <row r="1" spans="1:255" ht="23.1" customHeight="1">
      <c r="A1" s="21"/>
      <c r="B1" s="129"/>
      <c r="C1" s="129"/>
      <c r="D1" s="129"/>
      <c r="E1" s="129"/>
      <c r="F1" s="129"/>
      <c r="G1" s="129"/>
      <c r="H1" s="129"/>
      <c r="I1" s="129"/>
      <c r="J1" s="129"/>
      <c r="K1" s="21"/>
      <c r="L1" s="21"/>
      <c r="M1" s="141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ht="23.1" customHeight="1">
      <c r="A2" s="159" t="s">
        <v>76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ht="23.1" customHeight="1">
      <c r="A3" s="21"/>
      <c r="B3" s="130"/>
      <c r="C3" s="130"/>
      <c r="D3" s="131"/>
      <c r="E3" s="131"/>
      <c r="F3" s="131"/>
      <c r="G3" s="130"/>
      <c r="H3" s="130"/>
      <c r="I3" s="130"/>
      <c r="J3" s="130"/>
      <c r="K3" s="21"/>
      <c r="L3" s="160" t="s">
        <v>77</v>
      </c>
      <c r="M3" s="160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pans="1:255" s="126" customFormat="1" ht="23.1" customHeight="1">
      <c r="A4" s="162" t="s">
        <v>78</v>
      </c>
      <c r="B4" s="162" t="s">
        <v>79</v>
      </c>
      <c r="C4" s="163" t="s">
        <v>80</v>
      </c>
      <c r="D4" s="161" t="s">
        <v>81</v>
      </c>
      <c r="E4" s="161"/>
      <c r="F4" s="161"/>
      <c r="G4" s="162" t="s">
        <v>82</v>
      </c>
      <c r="H4" s="162" t="s">
        <v>83</v>
      </c>
      <c r="I4" s="162" t="s">
        <v>84</v>
      </c>
      <c r="J4" s="162" t="s">
        <v>85</v>
      </c>
      <c r="K4" s="162" t="s">
        <v>86</v>
      </c>
      <c r="L4" s="164" t="s">
        <v>87</v>
      </c>
      <c r="M4" s="165" t="s">
        <v>88</v>
      </c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  <c r="AL4" s="124"/>
      <c r="AM4" s="124"/>
      <c r="AN4" s="124"/>
      <c r="AO4" s="124"/>
      <c r="AP4" s="124"/>
      <c r="AQ4" s="124"/>
      <c r="AR4" s="124"/>
      <c r="AS4" s="124"/>
      <c r="AT4" s="124"/>
      <c r="AU4" s="124"/>
      <c r="AV4" s="124"/>
      <c r="AW4" s="124"/>
      <c r="AX4" s="124"/>
      <c r="AY4" s="124"/>
      <c r="AZ4" s="124"/>
      <c r="BA4" s="124"/>
      <c r="BB4" s="124"/>
      <c r="BC4" s="124"/>
      <c r="BD4" s="124"/>
      <c r="BE4" s="124"/>
      <c r="BF4" s="124"/>
      <c r="BG4" s="124"/>
      <c r="BH4" s="124"/>
      <c r="BI4" s="124"/>
      <c r="BJ4" s="124"/>
      <c r="BK4" s="124"/>
      <c r="BL4" s="124"/>
      <c r="BM4" s="124"/>
      <c r="BN4" s="124"/>
      <c r="BO4" s="124"/>
      <c r="BP4" s="124"/>
      <c r="BQ4" s="124"/>
      <c r="BR4" s="124"/>
      <c r="BS4" s="124"/>
      <c r="BT4" s="124"/>
      <c r="BU4" s="124"/>
      <c r="BV4" s="124"/>
      <c r="BW4" s="124"/>
      <c r="BX4" s="124"/>
      <c r="BY4" s="124"/>
      <c r="BZ4" s="124"/>
      <c r="CA4" s="124"/>
      <c r="CB4" s="124"/>
      <c r="CC4" s="124"/>
      <c r="CD4" s="124"/>
      <c r="CE4" s="124"/>
      <c r="CF4" s="124"/>
      <c r="CG4" s="124"/>
      <c r="CH4" s="124"/>
      <c r="CI4" s="124"/>
      <c r="CJ4" s="124"/>
      <c r="CK4" s="124"/>
      <c r="CL4" s="124"/>
      <c r="CM4" s="124"/>
      <c r="CN4" s="124"/>
      <c r="CO4" s="124"/>
      <c r="CP4" s="124"/>
      <c r="CQ4" s="124"/>
      <c r="CR4" s="124"/>
      <c r="CS4" s="124"/>
      <c r="CT4" s="124"/>
      <c r="CU4" s="124"/>
      <c r="CV4" s="124"/>
      <c r="CW4" s="124"/>
      <c r="CX4" s="124"/>
      <c r="CY4" s="124"/>
      <c r="CZ4" s="124"/>
      <c r="DA4" s="124"/>
      <c r="DB4" s="124"/>
      <c r="DC4" s="124"/>
      <c r="DD4" s="124"/>
      <c r="DE4" s="124"/>
      <c r="DF4" s="124"/>
      <c r="DG4" s="124"/>
      <c r="DH4" s="124"/>
      <c r="DI4" s="124"/>
      <c r="DJ4" s="124"/>
      <c r="DK4" s="124"/>
      <c r="DL4" s="124"/>
      <c r="DM4" s="124"/>
      <c r="DN4" s="124"/>
      <c r="DO4" s="124"/>
      <c r="DP4" s="124"/>
      <c r="DQ4" s="124"/>
      <c r="DR4" s="124"/>
      <c r="DS4" s="124"/>
      <c r="DT4" s="124"/>
      <c r="DU4" s="124"/>
      <c r="DV4" s="124"/>
      <c r="DW4" s="124"/>
      <c r="DX4" s="124"/>
      <c r="DY4" s="124"/>
      <c r="DZ4" s="124"/>
      <c r="EA4" s="124"/>
      <c r="EB4" s="124"/>
      <c r="EC4" s="124"/>
      <c r="ED4" s="124"/>
      <c r="EE4" s="124"/>
      <c r="EF4" s="124"/>
      <c r="EG4" s="124"/>
      <c r="EH4" s="124"/>
      <c r="EI4" s="124"/>
      <c r="EJ4" s="124"/>
      <c r="EK4" s="124"/>
      <c r="EL4" s="124"/>
      <c r="EM4" s="124"/>
      <c r="EN4" s="124"/>
      <c r="EO4" s="124"/>
      <c r="EP4" s="124"/>
      <c r="EQ4" s="124"/>
      <c r="ER4" s="124"/>
      <c r="ES4" s="124"/>
      <c r="ET4" s="124"/>
      <c r="EU4" s="124"/>
      <c r="EV4" s="124"/>
      <c r="EW4" s="124"/>
      <c r="EX4" s="124"/>
      <c r="EY4" s="124"/>
      <c r="EZ4" s="124"/>
      <c r="FA4" s="124"/>
      <c r="FB4" s="124"/>
      <c r="FC4" s="124"/>
      <c r="FD4" s="124"/>
      <c r="FE4" s="124"/>
      <c r="FF4" s="124"/>
      <c r="FG4" s="124"/>
      <c r="FH4" s="124"/>
      <c r="FI4" s="124"/>
      <c r="FJ4" s="124"/>
      <c r="FK4" s="124"/>
      <c r="FL4" s="124"/>
      <c r="FM4" s="124"/>
      <c r="FN4" s="124"/>
      <c r="FO4" s="124"/>
      <c r="FP4" s="124"/>
      <c r="FQ4" s="124"/>
      <c r="FR4" s="124"/>
      <c r="FS4" s="124"/>
      <c r="FT4" s="124"/>
      <c r="FU4" s="124"/>
      <c r="FV4" s="124"/>
      <c r="FW4" s="124"/>
      <c r="FX4" s="124"/>
      <c r="FY4" s="124"/>
      <c r="FZ4" s="124"/>
      <c r="GA4" s="124"/>
      <c r="GB4" s="124"/>
      <c r="GC4" s="124"/>
      <c r="GD4" s="124"/>
      <c r="GE4" s="124"/>
      <c r="GF4" s="124"/>
      <c r="GG4" s="124"/>
      <c r="GH4" s="124"/>
      <c r="GI4" s="124"/>
      <c r="GJ4" s="124"/>
      <c r="GK4" s="124"/>
      <c r="GL4" s="124"/>
      <c r="GM4" s="124"/>
      <c r="GN4" s="124"/>
      <c r="GO4" s="124"/>
      <c r="GP4" s="124"/>
      <c r="GQ4" s="124"/>
      <c r="GR4" s="124"/>
      <c r="GS4" s="124"/>
      <c r="GT4" s="124"/>
      <c r="GU4" s="124"/>
      <c r="GV4" s="124"/>
      <c r="GW4" s="124"/>
      <c r="GX4" s="124"/>
      <c r="GY4" s="124"/>
      <c r="GZ4" s="124"/>
      <c r="HA4" s="124"/>
      <c r="HB4" s="124"/>
      <c r="HC4" s="124"/>
      <c r="HD4" s="124"/>
      <c r="HE4" s="124"/>
      <c r="HF4" s="124"/>
      <c r="HG4" s="124"/>
      <c r="HH4" s="124"/>
      <c r="HI4" s="124"/>
      <c r="HJ4" s="124"/>
      <c r="HK4" s="124"/>
      <c r="HL4" s="124"/>
      <c r="HM4" s="124"/>
      <c r="HN4" s="124"/>
      <c r="HO4" s="124"/>
      <c r="HP4" s="124"/>
      <c r="HQ4" s="124"/>
      <c r="HR4" s="124"/>
      <c r="HS4" s="124"/>
      <c r="HT4" s="124"/>
      <c r="HU4" s="124"/>
      <c r="HV4" s="124"/>
      <c r="HW4" s="124"/>
      <c r="HX4" s="124"/>
      <c r="HY4" s="124"/>
      <c r="HZ4" s="124"/>
      <c r="IA4" s="124"/>
      <c r="IB4" s="124"/>
      <c r="IC4" s="124"/>
      <c r="ID4" s="124"/>
      <c r="IE4" s="124"/>
      <c r="IF4" s="124"/>
      <c r="IG4" s="124"/>
      <c r="IH4" s="124"/>
      <c r="II4" s="124"/>
      <c r="IJ4" s="124"/>
      <c r="IK4" s="124"/>
      <c r="IL4" s="124"/>
      <c r="IM4" s="124"/>
      <c r="IN4" s="124"/>
      <c r="IO4" s="124"/>
      <c r="IP4" s="124"/>
      <c r="IQ4" s="124"/>
      <c r="IR4" s="124"/>
      <c r="IS4" s="124"/>
      <c r="IT4" s="124"/>
      <c r="IU4" s="124"/>
    </row>
    <row r="5" spans="1:255" s="126" customFormat="1" ht="36" customHeight="1">
      <c r="A5" s="162"/>
      <c r="B5" s="162"/>
      <c r="C5" s="162"/>
      <c r="D5" s="132" t="s">
        <v>89</v>
      </c>
      <c r="E5" s="132" t="s">
        <v>90</v>
      </c>
      <c r="F5" s="132" t="s">
        <v>91</v>
      </c>
      <c r="G5" s="162"/>
      <c r="H5" s="162"/>
      <c r="I5" s="162"/>
      <c r="J5" s="162"/>
      <c r="K5" s="162"/>
      <c r="L5" s="162"/>
      <c r="M5" s="166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4"/>
      <c r="AB5" s="124"/>
      <c r="AC5" s="124"/>
      <c r="AD5" s="124"/>
      <c r="AE5" s="124"/>
      <c r="AF5" s="124"/>
      <c r="AG5" s="124"/>
      <c r="AH5" s="124"/>
      <c r="AI5" s="124"/>
      <c r="AJ5" s="124"/>
      <c r="AK5" s="124"/>
      <c r="AL5" s="124"/>
      <c r="AM5" s="124"/>
      <c r="AN5" s="124"/>
      <c r="AO5" s="124"/>
      <c r="AP5" s="124"/>
      <c r="AQ5" s="124"/>
      <c r="AR5" s="124"/>
      <c r="AS5" s="124"/>
      <c r="AT5" s="124"/>
      <c r="AU5" s="124"/>
      <c r="AV5" s="124"/>
      <c r="AW5" s="124"/>
      <c r="AX5" s="124"/>
      <c r="AY5" s="124"/>
      <c r="AZ5" s="124"/>
      <c r="BA5" s="124"/>
      <c r="BB5" s="124"/>
      <c r="BC5" s="124"/>
      <c r="BD5" s="124"/>
      <c r="BE5" s="124"/>
      <c r="BF5" s="124"/>
      <c r="BG5" s="124"/>
      <c r="BH5" s="124"/>
      <c r="BI5" s="124"/>
      <c r="BJ5" s="124"/>
      <c r="BK5" s="124"/>
      <c r="BL5" s="124"/>
      <c r="BM5" s="124"/>
      <c r="BN5" s="124"/>
      <c r="BO5" s="124"/>
      <c r="BP5" s="124"/>
      <c r="BQ5" s="124"/>
      <c r="BR5" s="124"/>
      <c r="BS5" s="124"/>
      <c r="BT5" s="124"/>
      <c r="BU5" s="124"/>
      <c r="BV5" s="124"/>
      <c r="BW5" s="124"/>
      <c r="BX5" s="124"/>
      <c r="BY5" s="124"/>
      <c r="BZ5" s="124"/>
      <c r="CA5" s="124"/>
      <c r="CB5" s="124"/>
      <c r="CC5" s="124"/>
      <c r="CD5" s="124"/>
      <c r="CE5" s="124"/>
      <c r="CF5" s="124"/>
      <c r="CG5" s="124"/>
      <c r="CH5" s="124"/>
      <c r="CI5" s="124"/>
      <c r="CJ5" s="124"/>
      <c r="CK5" s="124"/>
      <c r="CL5" s="124"/>
      <c r="CM5" s="124"/>
      <c r="CN5" s="124"/>
      <c r="CO5" s="124"/>
      <c r="CP5" s="124"/>
      <c r="CQ5" s="124"/>
      <c r="CR5" s="124"/>
      <c r="CS5" s="124"/>
      <c r="CT5" s="124"/>
      <c r="CU5" s="124"/>
      <c r="CV5" s="124"/>
      <c r="CW5" s="124"/>
      <c r="CX5" s="124"/>
      <c r="CY5" s="124"/>
      <c r="CZ5" s="124"/>
      <c r="DA5" s="124"/>
      <c r="DB5" s="124"/>
      <c r="DC5" s="124"/>
      <c r="DD5" s="124"/>
      <c r="DE5" s="124"/>
      <c r="DF5" s="124"/>
      <c r="DG5" s="124"/>
      <c r="DH5" s="124"/>
      <c r="DI5" s="124"/>
      <c r="DJ5" s="124"/>
      <c r="DK5" s="124"/>
      <c r="DL5" s="124"/>
      <c r="DM5" s="124"/>
      <c r="DN5" s="124"/>
      <c r="DO5" s="124"/>
      <c r="DP5" s="124"/>
      <c r="DQ5" s="124"/>
      <c r="DR5" s="124"/>
      <c r="DS5" s="124"/>
      <c r="DT5" s="124"/>
      <c r="DU5" s="124"/>
      <c r="DV5" s="124"/>
      <c r="DW5" s="124"/>
      <c r="DX5" s="124"/>
      <c r="DY5" s="124"/>
      <c r="DZ5" s="124"/>
      <c r="EA5" s="124"/>
      <c r="EB5" s="124"/>
      <c r="EC5" s="124"/>
      <c r="ED5" s="124"/>
      <c r="EE5" s="124"/>
      <c r="EF5" s="124"/>
      <c r="EG5" s="124"/>
      <c r="EH5" s="124"/>
      <c r="EI5" s="124"/>
      <c r="EJ5" s="124"/>
      <c r="EK5" s="124"/>
      <c r="EL5" s="124"/>
      <c r="EM5" s="124"/>
      <c r="EN5" s="124"/>
      <c r="EO5" s="124"/>
      <c r="EP5" s="124"/>
      <c r="EQ5" s="124"/>
      <c r="ER5" s="124"/>
      <c r="ES5" s="124"/>
      <c r="ET5" s="124"/>
      <c r="EU5" s="124"/>
      <c r="EV5" s="124"/>
      <c r="EW5" s="124"/>
      <c r="EX5" s="124"/>
      <c r="EY5" s="124"/>
      <c r="EZ5" s="124"/>
      <c r="FA5" s="124"/>
      <c r="FB5" s="124"/>
      <c r="FC5" s="124"/>
      <c r="FD5" s="124"/>
      <c r="FE5" s="124"/>
      <c r="FF5" s="124"/>
      <c r="FG5" s="124"/>
      <c r="FH5" s="124"/>
      <c r="FI5" s="124"/>
      <c r="FJ5" s="124"/>
      <c r="FK5" s="124"/>
      <c r="FL5" s="124"/>
      <c r="FM5" s="124"/>
      <c r="FN5" s="124"/>
      <c r="FO5" s="124"/>
      <c r="FP5" s="124"/>
      <c r="FQ5" s="124"/>
      <c r="FR5" s="124"/>
      <c r="FS5" s="124"/>
      <c r="FT5" s="124"/>
      <c r="FU5" s="124"/>
      <c r="FV5" s="124"/>
      <c r="FW5" s="124"/>
      <c r="FX5" s="124"/>
      <c r="FY5" s="124"/>
      <c r="FZ5" s="124"/>
      <c r="GA5" s="124"/>
      <c r="GB5" s="124"/>
      <c r="GC5" s="124"/>
      <c r="GD5" s="124"/>
      <c r="GE5" s="124"/>
      <c r="GF5" s="124"/>
      <c r="GG5" s="124"/>
      <c r="GH5" s="124"/>
      <c r="GI5" s="124"/>
      <c r="GJ5" s="124"/>
      <c r="GK5" s="124"/>
      <c r="GL5" s="124"/>
      <c r="GM5" s="124"/>
      <c r="GN5" s="124"/>
      <c r="GO5" s="124"/>
      <c r="GP5" s="124"/>
      <c r="GQ5" s="124"/>
      <c r="GR5" s="124"/>
      <c r="GS5" s="124"/>
      <c r="GT5" s="124"/>
      <c r="GU5" s="124"/>
      <c r="GV5" s="124"/>
      <c r="GW5" s="124"/>
      <c r="GX5" s="124"/>
      <c r="GY5" s="124"/>
      <c r="GZ5" s="124"/>
      <c r="HA5" s="124"/>
      <c r="HB5" s="124"/>
      <c r="HC5" s="124"/>
      <c r="HD5" s="124"/>
      <c r="HE5" s="124"/>
      <c r="HF5" s="124"/>
      <c r="HG5" s="124"/>
      <c r="HH5" s="124"/>
      <c r="HI5" s="124"/>
      <c r="HJ5" s="124"/>
      <c r="HK5" s="124"/>
      <c r="HL5" s="124"/>
      <c r="HM5" s="124"/>
      <c r="HN5" s="124"/>
      <c r="HO5" s="124"/>
      <c r="HP5" s="124"/>
      <c r="HQ5" s="124"/>
      <c r="HR5" s="124"/>
      <c r="HS5" s="124"/>
      <c r="HT5" s="124"/>
      <c r="HU5" s="124"/>
      <c r="HV5" s="124"/>
      <c r="HW5" s="124"/>
      <c r="HX5" s="124"/>
      <c r="HY5" s="124"/>
      <c r="HZ5" s="124"/>
      <c r="IA5" s="124"/>
      <c r="IB5" s="124"/>
      <c r="IC5" s="124"/>
      <c r="ID5" s="124"/>
      <c r="IE5" s="124"/>
      <c r="IF5" s="124"/>
      <c r="IG5" s="124"/>
      <c r="IH5" s="124"/>
      <c r="II5" s="124"/>
      <c r="IJ5" s="124"/>
      <c r="IK5" s="124"/>
      <c r="IL5" s="124"/>
      <c r="IM5" s="124"/>
      <c r="IN5" s="124"/>
      <c r="IO5" s="124"/>
      <c r="IP5" s="124"/>
      <c r="IQ5" s="124"/>
      <c r="IR5" s="124"/>
      <c r="IS5" s="124"/>
      <c r="IT5" s="124"/>
      <c r="IU5" s="124"/>
    </row>
    <row r="6" spans="1:255" ht="23.1" customHeight="1">
      <c r="A6" s="133" t="s">
        <v>92</v>
      </c>
      <c r="B6" s="133" t="s">
        <v>92</v>
      </c>
      <c r="C6" s="133">
        <v>1</v>
      </c>
      <c r="D6" s="133">
        <v>2</v>
      </c>
      <c r="E6" s="133">
        <v>3</v>
      </c>
      <c r="F6" s="133">
        <v>4</v>
      </c>
      <c r="G6" s="133">
        <v>5</v>
      </c>
      <c r="H6" s="133">
        <v>6</v>
      </c>
      <c r="I6" s="133">
        <v>7</v>
      </c>
      <c r="J6" s="133">
        <v>8</v>
      </c>
      <c r="K6" s="133">
        <v>9</v>
      </c>
      <c r="L6" s="133">
        <v>10</v>
      </c>
      <c r="M6" s="142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pans="1:255" ht="23.25" customHeight="1">
      <c r="A7" s="230" t="s">
        <v>148</v>
      </c>
      <c r="B7" s="215" t="s">
        <v>144</v>
      </c>
      <c r="C7" s="134">
        <v>224.8</v>
      </c>
      <c r="D7" s="135">
        <v>224.8</v>
      </c>
      <c r="E7" s="136">
        <v>224.8</v>
      </c>
      <c r="F7" s="137"/>
      <c r="G7" s="138"/>
      <c r="H7" s="138"/>
      <c r="I7" s="138"/>
      <c r="J7" s="138"/>
      <c r="K7" s="138"/>
      <c r="L7" s="138"/>
      <c r="M7" s="143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spans="1:255" ht="23.1" customHeight="1">
      <c r="A8" s="139"/>
      <c r="B8" s="139"/>
      <c r="C8" s="139"/>
      <c r="D8" s="139"/>
      <c r="E8" s="139"/>
      <c r="F8" s="139"/>
      <c r="G8" s="139"/>
      <c r="H8" s="139"/>
      <c r="I8" s="139"/>
      <c r="J8" s="139"/>
      <c r="K8" s="139"/>
      <c r="L8" s="139"/>
      <c r="M8" s="139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spans="1:255" ht="23.1" customHeight="1">
      <c r="A9" s="139"/>
      <c r="B9" s="139"/>
      <c r="C9" s="140"/>
      <c r="D9" s="139"/>
      <c r="E9" s="139"/>
      <c r="F9" s="139"/>
      <c r="G9" s="139"/>
      <c r="H9" s="139"/>
      <c r="I9" s="139"/>
      <c r="J9" s="139"/>
      <c r="K9" s="139"/>
      <c r="L9" s="139"/>
      <c r="M9" s="21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spans="1:255" ht="23.1" customHeight="1">
      <c r="A10" s="21"/>
      <c r="B10" s="139"/>
      <c r="C10" s="139"/>
      <c r="D10" s="139"/>
      <c r="E10" s="139"/>
      <c r="F10" s="139"/>
      <c r="G10" s="139"/>
      <c r="H10" s="139"/>
      <c r="I10" s="139"/>
      <c r="J10" s="139"/>
      <c r="K10" s="139"/>
      <c r="L10" s="139"/>
      <c r="M10" s="21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spans="1:255" ht="23.1" customHeight="1">
      <c r="A11" s="21"/>
      <c r="B11" s="139"/>
      <c r="C11" s="21"/>
      <c r="D11" s="139"/>
      <c r="E11" s="21"/>
      <c r="F11" s="21"/>
      <c r="G11" s="139"/>
      <c r="H11" s="139"/>
      <c r="I11" s="139"/>
      <c r="J11" s="139"/>
      <c r="K11" s="139"/>
      <c r="L11" s="139"/>
      <c r="M11" s="2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spans="1:255" ht="23.1" customHeight="1">
      <c r="A12" s="21"/>
      <c r="B12" s="21"/>
      <c r="C12" s="21"/>
      <c r="D12" s="21"/>
      <c r="E12" s="21"/>
      <c r="F12" s="139"/>
      <c r="G12" s="21"/>
      <c r="H12" s="21"/>
      <c r="I12" s="139"/>
      <c r="J12" s="139"/>
      <c r="K12" s="21"/>
      <c r="L12" s="21"/>
      <c r="M12" s="21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spans="1:255" ht="23.1" customHeight="1">
      <c r="A13" s="21"/>
      <c r="B13" s="21"/>
      <c r="C13" s="21"/>
      <c r="D13" s="21"/>
      <c r="E13" s="21"/>
      <c r="F13" s="21"/>
      <c r="G13" s="21"/>
      <c r="H13" s="21"/>
      <c r="I13" s="139"/>
      <c r="J13" s="21"/>
      <c r="K13" s="21"/>
      <c r="L13" s="21"/>
      <c r="M13" s="21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spans="1:255" ht="23.1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spans="1:255" ht="23.1" customHeight="1">
      <c r="A15" s="21"/>
      <c r="B15" s="21"/>
      <c r="C15" s="21"/>
      <c r="D15" s="21"/>
      <c r="E15" s="21"/>
      <c r="F15" s="139"/>
      <c r="G15" s="21"/>
      <c r="H15" s="21"/>
      <c r="I15" s="21"/>
      <c r="J15" s="21"/>
      <c r="K15" s="21"/>
      <c r="L15" s="21"/>
      <c r="M15" s="21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spans="1:255" ht="23.1" customHeight="1">
      <c r="A16"/>
      <c r="B16"/>
      <c r="C16"/>
      <c r="D16"/>
      <c r="E16"/>
      <c r="F16" s="139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honeticPr fontId="27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87" orientation="landscape"/>
  <headerFooter alignWithMargins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M31"/>
  <sheetViews>
    <sheetView showGridLines="0" showZeros="0" workbookViewId="0">
      <selection activeCell="D9" sqref="D9"/>
    </sheetView>
  </sheetViews>
  <sheetFormatPr defaultColWidth="9" defaultRowHeight="23.1" customHeight="1"/>
  <cols>
    <col min="1" max="3" width="3.375" style="107" customWidth="1"/>
    <col min="4" max="4" width="7.375" style="107" customWidth="1"/>
    <col min="5" max="5" width="21.75" style="107" customWidth="1"/>
    <col min="6" max="6" width="12.5" style="107" customWidth="1"/>
    <col min="7" max="7" width="11.625" style="107" customWidth="1"/>
    <col min="8" max="16" width="10.5" style="107" customWidth="1"/>
    <col min="17" max="247" width="6.75" style="107" customWidth="1"/>
    <col min="248" max="16384" width="9" style="108"/>
  </cols>
  <sheetData>
    <row r="1" spans="1:247" ht="23.1" customHeight="1">
      <c r="A1" s="21"/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21"/>
      <c r="N1" s="21"/>
      <c r="O1" s="21"/>
      <c r="P1" s="117" t="s">
        <v>93</v>
      </c>
      <c r="Q1" s="2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spans="1:247" ht="23.1" customHeight="1">
      <c r="A2" s="167" t="s">
        <v>94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2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spans="1:247" ht="23.1" customHeight="1">
      <c r="A3" s="110"/>
      <c r="B3" s="110"/>
      <c r="C3" s="110"/>
      <c r="D3" s="111"/>
      <c r="E3" s="112"/>
      <c r="F3" s="111"/>
      <c r="G3" s="113"/>
      <c r="H3" s="113"/>
      <c r="I3" s="113"/>
      <c r="J3" s="111"/>
      <c r="K3" s="111"/>
      <c r="L3" s="111"/>
      <c r="M3" s="21"/>
      <c r="N3" s="21"/>
      <c r="O3" s="168" t="s">
        <v>77</v>
      </c>
      <c r="P3" s="168"/>
      <c r="Q3" s="11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pans="1:247" s="105" customFormat="1" ht="24.75" customHeight="1">
      <c r="A4" s="169" t="s">
        <v>95</v>
      </c>
      <c r="B4" s="169"/>
      <c r="C4" s="169"/>
      <c r="D4" s="171" t="s">
        <v>78</v>
      </c>
      <c r="E4" s="172" t="s">
        <v>96</v>
      </c>
      <c r="F4" s="173" t="s">
        <v>97</v>
      </c>
      <c r="G4" s="170" t="s">
        <v>81</v>
      </c>
      <c r="H4" s="170"/>
      <c r="I4" s="170"/>
      <c r="J4" s="171" t="s">
        <v>82</v>
      </c>
      <c r="K4" s="171" t="s">
        <v>83</v>
      </c>
      <c r="L4" s="171" t="s">
        <v>84</v>
      </c>
      <c r="M4" s="171" t="s">
        <v>85</v>
      </c>
      <c r="N4" s="171" t="s">
        <v>86</v>
      </c>
      <c r="O4" s="174" t="s">
        <v>87</v>
      </c>
      <c r="P4" s="176" t="s">
        <v>88</v>
      </c>
      <c r="Q4" s="123"/>
      <c r="R4" s="124"/>
      <c r="S4" s="124"/>
      <c r="T4" s="124"/>
      <c r="U4" s="124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  <c r="AL4" s="124"/>
      <c r="AM4" s="124"/>
      <c r="AN4" s="124"/>
      <c r="AO4" s="124"/>
      <c r="AP4" s="124"/>
      <c r="AQ4" s="124"/>
      <c r="AR4" s="124"/>
      <c r="AS4" s="124"/>
      <c r="AT4" s="124"/>
      <c r="AU4" s="124"/>
      <c r="AV4" s="124"/>
      <c r="AW4" s="124"/>
      <c r="AX4" s="124"/>
      <c r="AY4" s="124"/>
      <c r="AZ4" s="124"/>
      <c r="BA4" s="124"/>
      <c r="BB4" s="124"/>
      <c r="BC4" s="124"/>
      <c r="BD4" s="124"/>
      <c r="BE4" s="124"/>
      <c r="BF4" s="124"/>
      <c r="BG4" s="124"/>
      <c r="BH4" s="124"/>
      <c r="BI4" s="124"/>
      <c r="BJ4" s="124"/>
      <c r="BK4" s="124"/>
      <c r="BL4" s="124"/>
      <c r="BM4" s="124"/>
      <c r="BN4" s="124"/>
      <c r="BO4" s="124"/>
      <c r="BP4" s="124"/>
      <c r="BQ4" s="124"/>
      <c r="BR4" s="124"/>
      <c r="BS4" s="124"/>
      <c r="BT4" s="124"/>
      <c r="BU4" s="124"/>
      <c r="BV4" s="124"/>
      <c r="BW4" s="124"/>
      <c r="BX4" s="124"/>
      <c r="BY4" s="124"/>
      <c r="BZ4" s="124"/>
      <c r="CA4" s="124"/>
      <c r="CB4" s="124"/>
      <c r="CC4" s="124"/>
      <c r="CD4" s="124"/>
      <c r="CE4" s="124"/>
      <c r="CF4" s="124"/>
      <c r="CG4" s="124"/>
      <c r="CH4" s="124"/>
      <c r="CI4" s="124"/>
      <c r="CJ4" s="124"/>
      <c r="CK4" s="124"/>
      <c r="CL4" s="124"/>
      <c r="CM4" s="124"/>
      <c r="CN4" s="124"/>
      <c r="CO4" s="124"/>
      <c r="CP4" s="124"/>
      <c r="CQ4" s="124"/>
      <c r="CR4" s="124"/>
      <c r="CS4" s="124"/>
      <c r="CT4" s="124"/>
      <c r="CU4" s="124"/>
      <c r="CV4" s="124"/>
      <c r="CW4" s="124"/>
      <c r="CX4" s="124"/>
      <c r="CY4" s="124"/>
      <c r="CZ4" s="124"/>
      <c r="DA4" s="124"/>
      <c r="DB4" s="124"/>
      <c r="DC4" s="124"/>
      <c r="DD4" s="124"/>
      <c r="DE4" s="124"/>
      <c r="DF4" s="124"/>
      <c r="DG4" s="124"/>
      <c r="DH4" s="124"/>
      <c r="DI4" s="124"/>
      <c r="DJ4" s="124"/>
      <c r="DK4" s="124"/>
      <c r="DL4" s="124"/>
      <c r="DM4" s="124"/>
      <c r="DN4" s="124"/>
      <c r="DO4" s="124"/>
      <c r="DP4" s="124"/>
      <c r="DQ4" s="124"/>
      <c r="DR4" s="124"/>
      <c r="DS4" s="124"/>
      <c r="DT4" s="124"/>
      <c r="DU4" s="124"/>
      <c r="DV4" s="124"/>
      <c r="DW4" s="124"/>
      <c r="DX4" s="124"/>
      <c r="DY4" s="124"/>
      <c r="DZ4" s="124"/>
      <c r="EA4" s="124"/>
      <c r="EB4" s="124"/>
      <c r="EC4" s="124"/>
      <c r="ED4" s="124"/>
      <c r="EE4" s="124"/>
      <c r="EF4" s="124"/>
      <c r="EG4" s="124"/>
      <c r="EH4" s="124"/>
      <c r="EI4" s="124"/>
      <c r="EJ4" s="124"/>
      <c r="EK4" s="124"/>
      <c r="EL4" s="124"/>
      <c r="EM4" s="124"/>
      <c r="EN4" s="124"/>
      <c r="EO4" s="124"/>
      <c r="EP4" s="124"/>
      <c r="EQ4" s="124"/>
      <c r="ER4" s="124"/>
      <c r="ES4" s="124"/>
      <c r="ET4" s="124"/>
      <c r="EU4" s="124"/>
      <c r="EV4" s="124"/>
      <c r="EW4" s="124"/>
      <c r="EX4" s="124"/>
      <c r="EY4" s="124"/>
      <c r="EZ4" s="124"/>
      <c r="FA4" s="124"/>
      <c r="FB4" s="124"/>
      <c r="FC4" s="124"/>
      <c r="FD4" s="124"/>
      <c r="FE4" s="124"/>
      <c r="FF4" s="124"/>
      <c r="FG4" s="124"/>
      <c r="FH4" s="124"/>
      <c r="FI4" s="124"/>
      <c r="FJ4" s="124"/>
      <c r="FK4" s="124"/>
      <c r="FL4" s="124"/>
      <c r="FM4" s="124"/>
      <c r="FN4" s="124"/>
      <c r="FO4" s="124"/>
      <c r="FP4" s="124"/>
      <c r="FQ4" s="124"/>
      <c r="FR4" s="124"/>
      <c r="FS4" s="124"/>
      <c r="FT4" s="124"/>
      <c r="FU4" s="124"/>
      <c r="FV4" s="124"/>
      <c r="FW4" s="124"/>
      <c r="FX4" s="124"/>
      <c r="FY4" s="124"/>
      <c r="FZ4" s="124"/>
      <c r="GA4" s="124"/>
      <c r="GB4" s="124"/>
      <c r="GC4" s="124"/>
      <c r="GD4" s="124"/>
      <c r="GE4" s="124"/>
      <c r="GF4" s="124"/>
      <c r="GG4" s="124"/>
      <c r="GH4" s="124"/>
      <c r="GI4" s="124"/>
      <c r="GJ4" s="124"/>
      <c r="GK4" s="124"/>
      <c r="GL4" s="124"/>
      <c r="GM4" s="124"/>
      <c r="GN4" s="124"/>
      <c r="GO4" s="124"/>
      <c r="GP4" s="124"/>
      <c r="GQ4" s="124"/>
      <c r="GR4" s="124"/>
      <c r="GS4" s="124"/>
      <c r="GT4" s="124"/>
      <c r="GU4" s="124"/>
      <c r="GV4" s="124"/>
      <c r="GW4" s="124"/>
      <c r="GX4" s="124"/>
      <c r="GY4" s="124"/>
      <c r="GZ4" s="124"/>
      <c r="HA4" s="124"/>
      <c r="HB4" s="124"/>
      <c r="HC4" s="124"/>
      <c r="HD4" s="124"/>
      <c r="HE4" s="124"/>
      <c r="HF4" s="124"/>
      <c r="HG4" s="124"/>
      <c r="HH4" s="124"/>
      <c r="HI4" s="124"/>
      <c r="HJ4" s="124"/>
      <c r="HK4" s="124"/>
      <c r="HL4" s="124"/>
      <c r="HM4" s="124"/>
      <c r="HN4" s="124"/>
      <c r="HO4" s="124"/>
      <c r="HP4" s="124"/>
      <c r="HQ4" s="124"/>
      <c r="HR4" s="124"/>
      <c r="HS4" s="124"/>
      <c r="HT4" s="124"/>
      <c r="HU4" s="124"/>
      <c r="HV4" s="124"/>
      <c r="HW4" s="124"/>
      <c r="HX4" s="124"/>
      <c r="HY4" s="124"/>
      <c r="HZ4" s="124"/>
      <c r="IA4" s="124"/>
      <c r="IB4" s="124"/>
      <c r="IC4" s="124"/>
      <c r="ID4" s="124"/>
      <c r="IE4" s="124"/>
      <c r="IF4" s="124"/>
      <c r="IG4" s="124"/>
      <c r="IH4" s="124"/>
      <c r="II4" s="124"/>
      <c r="IJ4" s="124"/>
      <c r="IK4" s="124"/>
      <c r="IL4" s="124"/>
      <c r="IM4" s="124"/>
    </row>
    <row r="5" spans="1:247" s="105" customFormat="1" ht="39" customHeight="1">
      <c r="A5" s="114" t="s">
        <v>98</v>
      </c>
      <c r="B5" s="114" t="s">
        <v>99</v>
      </c>
      <c r="C5" s="114" t="s">
        <v>100</v>
      </c>
      <c r="D5" s="171"/>
      <c r="E5" s="172"/>
      <c r="F5" s="171"/>
      <c r="G5" s="114" t="s">
        <v>89</v>
      </c>
      <c r="H5" s="114" t="s">
        <v>90</v>
      </c>
      <c r="I5" s="114" t="s">
        <v>91</v>
      </c>
      <c r="J5" s="171"/>
      <c r="K5" s="171"/>
      <c r="L5" s="171"/>
      <c r="M5" s="171"/>
      <c r="N5" s="171"/>
      <c r="O5" s="175"/>
      <c r="P5" s="177"/>
      <c r="Q5" s="123"/>
      <c r="R5" s="124"/>
      <c r="S5" s="124"/>
      <c r="T5" s="124"/>
      <c r="U5" s="124"/>
      <c r="V5" s="124"/>
      <c r="W5" s="124"/>
      <c r="X5" s="124"/>
      <c r="Y5" s="124"/>
      <c r="Z5" s="124"/>
      <c r="AA5" s="124"/>
      <c r="AB5" s="124"/>
      <c r="AC5" s="124"/>
      <c r="AD5" s="124"/>
      <c r="AE5" s="124"/>
      <c r="AF5" s="124"/>
      <c r="AG5" s="124"/>
      <c r="AH5" s="124"/>
      <c r="AI5" s="124"/>
      <c r="AJ5" s="124"/>
      <c r="AK5" s="124"/>
      <c r="AL5" s="124"/>
      <c r="AM5" s="124"/>
      <c r="AN5" s="124"/>
      <c r="AO5" s="124"/>
      <c r="AP5" s="124"/>
      <c r="AQ5" s="124"/>
      <c r="AR5" s="124"/>
      <c r="AS5" s="124"/>
      <c r="AT5" s="124"/>
      <c r="AU5" s="124"/>
      <c r="AV5" s="124"/>
      <c r="AW5" s="124"/>
      <c r="AX5" s="124"/>
      <c r="AY5" s="124"/>
      <c r="AZ5" s="124"/>
      <c r="BA5" s="124"/>
      <c r="BB5" s="124"/>
      <c r="BC5" s="124"/>
      <c r="BD5" s="124"/>
      <c r="BE5" s="124"/>
      <c r="BF5" s="124"/>
      <c r="BG5" s="124"/>
      <c r="BH5" s="124"/>
      <c r="BI5" s="124"/>
      <c r="BJ5" s="124"/>
      <c r="BK5" s="124"/>
      <c r="BL5" s="124"/>
      <c r="BM5" s="124"/>
      <c r="BN5" s="124"/>
      <c r="BO5" s="124"/>
      <c r="BP5" s="124"/>
      <c r="BQ5" s="124"/>
      <c r="BR5" s="124"/>
      <c r="BS5" s="124"/>
      <c r="BT5" s="124"/>
      <c r="BU5" s="124"/>
      <c r="BV5" s="124"/>
      <c r="BW5" s="124"/>
      <c r="BX5" s="124"/>
      <c r="BY5" s="124"/>
      <c r="BZ5" s="124"/>
      <c r="CA5" s="124"/>
      <c r="CB5" s="124"/>
      <c r="CC5" s="124"/>
      <c r="CD5" s="124"/>
      <c r="CE5" s="124"/>
      <c r="CF5" s="124"/>
      <c r="CG5" s="124"/>
      <c r="CH5" s="124"/>
      <c r="CI5" s="124"/>
      <c r="CJ5" s="124"/>
      <c r="CK5" s="124"/>
      <c r="CL5" s="124"/>
      <c r="CM5" s="124"/>
      <c r="CN5" s="124"/>
      <c r="CO5" s="124"/>
      <c r="CP5" s="124"/>
      <c r="CQ5" s="124"/>
      <c r="CR5" s="124"/>
      <c r="CS5" s="124"/>
      <c r="CT5" s="124"/>
      <c r="CU5" s="124"/>
      <c r="CV5" s="124"/>
      <c r="CW5" s="124"/>
      <c r="CX5" s="124"/>
      <c r="CY5" s="124"/>
      <c r="CZ5" s="124"/>
      <c r="DA5" s="124"/>
      <c r="DB5" s="124"/>
      <c r="DC5" s="124"/>
      <c r="DD5" s="124"/>
      <c r="DE5" s="124"/>
      <c r="DF5" s="124"/>
      <c r="DG5" s="124"/>
      <c r="DH5" s="124"/>
      <c r="DI5" s="124"/>
      <c r="DJ5" s="124"/>
      <c r="DK5" s="124"/>
      <c r="DL5" s="124"/>
      <c r="DM5" s="124"/>
      <c r="DN5" s="124"/>
      <c r="DO5" s="124"/>
      <c r="DP5" s="124"/>
      <c r="DQ5" s="124"/>
      <c r="DR5" s="124"/>
      <c r="DS5" s="124"/>
      <c r="DT5" s="124"/>
      <c r="DU5" s="124"/>
      <c r="DV5" s="124"/>
      <c r="DW5" s="124"/>
      <c r="DX5" s="124"/>
      <c r="DY5" s="124"/>
      <c r="DZ5" s="124"/>
      <c r="EA5" s="124"/>
      <c r="EB5" s="124"/>
      <c r="EC5" s="124"/>
      <c r="ED5" s="124"/>
      <c r="EE5" s="124"/>
      <c r="EF5" s="124"/>
      <c r="EG5" s="124"/>
      <c r="EH5" s="124"/>
      <c r="EI5" s="124"/>
      <c r="EJ5" s="124"/>
      <c r="EK5" s="124"/>
      <c r="EL5" s="124"/>
      <c r="EM5" s="124"/>
      <c r="EN5" s="124"/>
      <c r="EO5" s="124"/>
      <c r="EP5" s="124"/>
      <c r="EQ5" s="124"/>
      <c r="ER5" s="124"/>
      <c r="ES5" s="124"/>
      <c r="ET5" s="124"/>
      <c r="EU5" s="124"/>
      <c r="EV5" s="124"/>
      <c r="EW5" s="124"/>
      <c r="EX5" s="124"/>
      <c r="EY5" s="124"/>
      <c r="EZ5" s="124"/>
      <c r="FA5" s="124"/>
      <c r="FB5" s="124"/>
      <c r="FC5" s="124"/>
      <c r="FD5" s="124"/>
      <c r="FE5" s="124"/>
      <c r="FF5" s="124"/>
      <c r="FG5" s="124"/>
      <c r="FH5" s="124"/>
      <c r="FI5" s="124"/>
      <c r="FJ5" s="124"/>
      <c r="FK5" s="124"/>
      <c r="FL5" s="124"/>
      <c r="FM5" s="124"/>
      <c r="FN5" s="124"/>
      <c r="FO5" s="124"/>
      <c r="FP5" s="124"/>
      <c r="FQ5" s="124"/>
      <c r="FR5" s="124"/>
      <c r="FS5" s="124"/>
      <c r="FT5" s="124"/>
      <c r="FU5" s="124"/>
      <c r="FV5" s="124"/>
      <c r="FW5" s="124"/>
      <c r="FX5" s="124"/>
      <c r="FY5" s="124"/>
      <c r="FZ5" s="124"/>
      <c r="GA5" s="124"/>
      <c r="GB5" s="124"/>
      <c r="GC5" s="124"/>
      <c r="GD5" s="124"/>
      <c r="GE5" s="124"/>
      <c r="GF5" s="124"/>
      <c r="GG5" s="124"/>
      <c r="GH5" s="124"/>
      <c r="GI5" s="124"/>
      <c r="GJ5" s="124"/>
      <c r="GK5" s="124"/>
      <c r="GL5" s="124"/>
      <c r="GM5" s="124"/>
      <c r="GN5" s="124"/>
      <c r="GO5" s="124"/>
      <c r="GP5" s="124"/>
      <c r="GQ5" s="124"/>
      <c r="GR5" s="124"/>
      <c r="GS5" s="124"/>
      <c r="GT5" s="124"/>
      <c r="GU5" s="124"/>
      <c r="GV5" s="124"/>
      <c r="GW5" s="124"/>
      <c r="GX5" s="124"/>
      <c r="GY5" s="124"/>
      <c r="GZ5" s="124"/>
      <c r="HA5" s="124"/>
      <c r="HB5" s="124"/>
      <c r="HC5" s="124"/>
      <c r="HD5" s="124"/>
      <c r="HE5" s="124"/>
      <c r="HF5" s="124"/>
      <c r="HG5" s="124"/>
      <c r="HH5" s="124"/>
      <c r="HI5" s="124"/>
      <c r="HJ5" s="124"/>
      <c r="HK5" s="124"/>
      <c r="HL5" s="124"/>
      <c r="HM5" s="124"/>
      <c r="HN5" s="124"/>
      <c r="HO5" s="124"/>
      <c r="HP5" s="124"/>
      <c r="HQ5" s="124"/>
      <c r="HR5" s="124"/>
      <c r="HS5" s="124"/>
      <c r="HT5" s="124"/>
      <c r="HU5" s="124"/>
      <c r="HV5" s="124"/>
      <c r="HW5" s="124"/>
      <c r="HX5" s="124"/>
      <c r="HY5" s="124"/>
      <c r="HZ5" s="124"/>
      <c r="IA5" s="124"/>
      <c r="IB5" s="124"/>
      <c r="IC5" s="124"/>
      <c r="ID5" s="124"/>
      <c r="IE5" s="124"/>
      <c r="IF5" s="124"/>
      <c r="IG5" s="124"/>
      <c r="IH5" s="124"/>
      <c r="II5" s="124"/>
      <c r="IJ5" s="124"/>
      <c r="IK5" s="124"/>
      <c r="IL5" s="124"/>
      <c r="IM5" s="124"/>
    </row>
    <row r="6" spans="1:247" ht="23.1" customHeight="1">
      <c r="A6" s="115" t="s">
        <v>92</v>
      </c>
      <c r="B6" s="115" t="s">
        <v>92</v>
      </c>
      <c r="C6" s="115" t="s">
        <v>92</v>
      </c>
      <c r="D6" s="115" t="s">
        <v>92</v>
      </c>
      <c r="E6" s="115" t="s">
        <v>92</v>
      </c>
      <c r="F6" s="115">
        <v>1</v>
      </c>
      <c r="G6" s="115">
        <v>2</v>
      </c>
      <c r="H6" s="115">
        <v>3</v>
      </c>
      <c r="I6" s="115">
        <v>4</v>
      </c>
      <c r="J6" s="115">
        <v>5</v>
      </c>
      <c r="K6" s="115">
        <v>6</v>
      </c>
      <c r="L6" s="115">
        <v>7</v>
      </c>
      <c r="M6" s="115">
        <v>8</v>
      </c>
      <c r="N6" s="115">
        <v>9</v>
      </c>
      <c r="O6" s="118">
        <v>10</v>
      </c>
      <c r="P6" s="119">
        <v>11</v>
      </c>
      <c r="Q6" s="21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pans="1:247" ht="23.1" customHeight="1">
      <c r="A7" s="218">
        <v>201</v>
      </c>
      <c r="B7" s="219">
        <v>33</v>
      </c>
      <c r="C7" s="220" t="s">
        <v>145</v>
      </c>
      <c r="D7" s="115">
        <v>104001</v>
      </c>
      <c r="E7" s="220" t="s">
        <v>146</v>
      </c>
      <c r="F7" s="220">
        <v>42.3</v>
      </c>
      <c r="G7" s="220">
        <v>42.3</v>
      </c>
      <c r="H7" s="220">
        <v>42.3</v>
      </c>
      <c r="I7" s="115"/>
      <c r="J7" s="115"/>
      <c r="K7" s="216"/>
      <c r="L7" s="216"/>
      <c r="M7" s="216"/>
      <c r="N7" s="216"/>
      <c r="O7" s="217"/>
      <c r="P7" s="119"/>
      <c r="Q7" s="21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</row>
    <row r="8" spans="1:247" ht="23.1" customHeight="1">
      <c r="A8" s="218">
        <v>201</v>
      </c>
      <c r="B8" s="221">
        <v>33</v>
      </c>
      <c r="C8" s="221">
        <v>99</v>
      </c>
      <c r="D8" s="115">
        <v>104001</v>
      </c>
      <c r="E8" s="220" t="s">
        <v>147</v>
      </c>
      <c r="F8" s="220">
        <v>182.5</v>
      </c>
      <c r="G8" s="220">
        <v>182.5</v>
      </c>
      <c r="H8" s="220">
        <v>182.5</v>
      </c>
      <c r="I8" s="115"/>
      <c r="J8" s="115"/>
      <c r="K8" s="216"/>
      <c r="L8" s="216"/>
      <c r="M8" s="216"/>
      <c r="N8" s="216"/>
      <c r="O8" s="217"/>
      <c r="P8" s="119"/>
      <c r="Q8" s="21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spans="1:247" s="106" customFormat="1" ht="24.75" customHeight="1">
      <c r="A9" s="58"/>
      <c r="B9" s="58"/>
      <c r="C9" s="58"/>
      <c r="D9" s="66"/>
      <c r="E9" s="58" t="s">
        <v>80</v>
      </c>
      <c r="F9" s="222">
        <f>SUM(F7:F8)</f>
        <v>224.8</v>
      </c>
      <c r="G9" s="222">
        <f>SUM(G7:G8)</f>
        <v>224.8</v>
      </c>
      <c r="H9" s="222">
        <f>SUM(H7:H8)</f>
        <v>224.8</v>
      </c>
      <c r="I9" s="120"/>
      <c r="J9" s="120"/>
      <c r="K9" s="121"/>
      <c r="L9" s="121"/>
      <c r="M9" s="121"/>
      <c r="N9" s="121"/>
      <c r="O9" s="121"/>
      <c r="P9" s="120"/>
      <c r="Q9" s="125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4"/>
      <c r="AH9" s="84"/>
      <c r="AI9" s="84"/>
      <c r="AJ9" s="84"/>
      <c r="AK9" s="84"/>
      <c r="AL9" s="84"/>
      <c r="AM9" s="84"/>
      <c r="AN9" s="84"/>
      <c r="AO9" s="84"/>
      <c r="AP9" s="84"/>
      <c r="AQ9" s="84"/>
      <c r="AR9" s="84"/>
      <c r="AS9" s="84"/>
      <c r="AT9" s="84"/>
      <c r="AU9" s="84"/>
      <c r="AV9" s="84"/>
      <c r="AW9" s="84"/>
      <c r="AX9" s="84"/>
      <c r="AY9" s="84"/>
      <c r="AZ9" s="84"/>
      <c r="BA9" s="84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  <c r="CJ9" s="84"/>
      <c r="CK9" s="84"/>
      <c r="CL9" s="84"/>
      <c r="CM9" s="84"/>
      <c r="CN9" s="84"/>
      <c r="CO9" s="84"/>
      <c r="CP9" s="84"/>
      <c r="CQ9" s="84"/>
      <c r="CR9" s="84"/>
      <c r="CS9" s="84"/>
      <c r="CT9" s="84"/>
      <c r="CU9" s="84"/>
      <c r="CV9" s="84"/>
      <c r="CW9" s="84"/>
      <c r="CX9" s="84"/>
      <c r="CY9" s="84"/>
      <c r="CZ9" s="84"/>
      <c r="DA9" s="84"/>
      <c r="DB9" s="84"/>
      <c r="DC9" s="84"/>
      <c r="DD9" s="84"/>
      <c r="DE9" s="84"/>
      <c r="DF9" s="84"/>
      <c r="DG9" s="84"/>
      <c r="DH9" s="84"/>
      <c r="DI9" s="84"/>
      <c r="DJ9" s="84"/>
      <c r="DK9" s="84"/>
      <c r="DL9" s="84"/>
      <c r="DM9" s="84"/>
      <c r="DN9" s="84"/>
      <c r="DO9" s="84"/>
      <c r="DP9" s="84"/>
      <c r="DQ9" s="84"/>
      <c r="DR9" s="84"/>
      <c r="DS9" s="84"/>
      <c r="DT9" s="84"/>
      <c r="DU9" s="84"/>
      <c r="DV9" s="84"/>
      <c r="DW9" s="84"/>
      <c r="DX9" s="84"/>
      <c r="DY9" s="84"/>
      <c r="DZ9" s="84"/>
      <c r="EA9" s="84"/>
      <c r="EB9" s="84"/>
      <c r="EC9" s="84"/>
      <c r="ED9" s="84"/>
      <c r="EE9" s="84"/>
      <c r="EF9" s="84"/>
      <c r="EG9" s="84"/>
      <c r="EH9" s="84"/>
      <c r="EI9" s="84"/>
      <c r="EJ9" s="84"/>
      <c r="EK9" s="84"/>
      <c r="EL9" s="84"/>
      <c r="EM9" s="84"/>
      <c r="EN9" s="84"/>
      <c r="EO9" s="84"/>
      <c r="EP9" s="84"/>
      <c r="EQ9" s="84"/>
      <c r="ER9" s="84"/>
      <c r="ES9" s="84"/>
      <c r="ET9" s="84"/>
      <c r="EU9" s="84"/>
      <c r="EV9" s="84"/>
      <c r="EW9" s="84"/>
      <c r="EX9" s="84"/>
      <c r="EY9" s="84"/>
      <c r="EZ9" s="84"/>
      <c r="FA9" s="84"/>
      <c r="FB9" s="84"/>
      <c r="FC9" s="84"/>
      <c r="FD9" s="84"/>
      <c r="FE9" s="84"/>
      <c r="FF9" s="84"/>
      <c r="FG9" s="84"/>
      <c r="FH9" s="84"/>
      <c r="FI9" s="84"/>
      <c r="FJ9" s="84"/>
      <c r="FK9" s="84"/>
      <c r="FL9" s="84"/>
      <c r="FM9" s="84"/>
      <c r="FN9" s="84"/>
      <c r="FO9" s="84"/>
      <c r="FP9" s="84"/>
      <c r="FQ9" s="84"/>
      <c r="FR9" s="84"/>
      <c r="FS9" s="84"/>
      <c r="FT9" s="84"/>
      <c r="FU9" s="84"/>
      <c r="FV9" s="84"/>
      <c r="FW9" s="84"/>
      <c r="FX9" s="84"/>
      <c r="FY9" s="84"/>
      <c r="FZ9" s="84"/>
      <c r="GA9" s="84"/>
      <c r="GB9" s="84"/>
      <c r="GC9" s="84"/>
      <c r="GD9" s="84"/>
      <c r="GE9" s="84"/>
      <c r="GF9" s="84"/>
      <c r="GG9" s="84"/>
      <c r="GH9" s="84"/>
      <c r="GI9" s="84"/>
      <c r="GJ9" s="84"/>
      <c r="GK9" s="84"/>
      <c r="GL9" s="84"/>
      <c r="GM9" s="84"/>
      <c r="GN9" s="84"/>
      <c r="GO9" s="84"/>
      <c r="GP9" s="84"/>
      <c r="GQ9" s="84"/>
      <c r="GR9" s="84"/>
      <c r="GS9" s="84"/>
      <c r="GT9" s="84"/>
      <c r="GU9" s="84"/>
      <c r="GV9" s="84"/>
      <c r="GW9" s="84"/>
      <c r="GX9" s="84"/>
      <c r="GY9" s="84"/>
      <c r="GZ9" s="84"/>
      <c r="HA9" s="84"/>
      <c r="HB9" s="84"/>
      <c r="HC9" s="84"/>
      <c r="HD9" s="84"/>
      <c r="HE9" s="84"/>
      <c r="HF9" s="84"/>
      <c r="HG9" s="84"/>
      <c r="HH9" s="84"/>
      <c r="HI9" s="84"/>
      <c r="HJ9" s="84"/>
      <c r="HK9" s="84"/>
      <c r="HL9" s="84"/>
      <c r="HM9" s="84"/>
      <c r="HN9" s="84"/>
      <c r="HO9" s="84"/>
      <c r="HP9" s="84"/>
      <c r="HQ9" s="84"/>
      <c r="HR9" s="84"/>
      <c r="HS9" s="84"/>
      <c r="HT9" s="84"/>
      <c r="HU9" s="84"/>
      <c r="HV9" s="84"/>
      <c r="HW9" s="84"/>
      <c r="HX9" s="84"/>
      <c r="HY9" s="84"/>
      <c r="HZ9" s="84"/>
      <c r="IA9" s="84"/>
      <c r="IB9" s="84"/>
      <c r="IC9" s="84"/>
      <c r="ID9" s="84"/>
      <c r="IE9" s="84"/>
      <c r="IF9" s="84"/>
      <c r="IG9" s="84"/>
      <c r="IH9" s="84"/>
      <c r="II9" s="84"/>
      <c r="IJ9" s="84"/>
      <c r="IK9" s="84"/>
      <c r="IL9" s="84"/>
      <c r="IM9" s="84"/>
    </row>
    <row r="10" spans="1:247" ht="24.75" customHeight="1">
      <c r="A10" s="58"/>
      <c r="B10" s="58"/>
      <c r="C10" s="58"/>
      <c r="D10" s="66"/>
      <c r="E10" s="59"/>
      <c r="F10" s="69"/>
      <c r="G10" s="57"/>
      <c r="H10" s="57"/>
      <c r="I10" s="120"/>
      <c r="J10" s="120"/>
      <c r="K10" s="121"/>
      <c r="L10" s="121"/>
      <c r="M10" s="121"/>
      <c r="N10" s="121"/>
      <c r="O10" s="121"/>
      <c r="P10" s="120"/>
      <c r="Q10" s="125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spans="1:247" ht="24.75" customHeight="1">
      <c r="A11" s="58"/>
      <c r="B11" s="58"/>
      <c r="C11" s="58"/>
      <c r="D11" s="66"/>
      <c r="E11" s="59"/>
      <c r="F11" s="69"/>
      <c r="G11" s="57"/>
      <c r="H11" s="57"/>
      <c r="I11" s="120"/>
      <c r="J11" s="120"/>
      <c r="K11" s="121"/>
      <c r="L11" s="121"/>
      <c r="M11" s="121"/>
      <c r="N11" s="121"/>
      <c r="O11" s="121"/>
      <c r="P11" s="120"/>
      <c r="Q11" s="125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spans="1:247" ht="24.75" customHeight="1">
      <c r="A12" s="58"/>
      <c r="B12" s="58"/>
      <c r="C12" s="58"/>
      <c r="D12" s="66"/>
      <c r="E12" s="59"/>
      <c r="F12" s="69"/>
      <c r="G12" s="57"/>
      <c r="H12" s="57"/>
      <c r="I12" s="120"/>
      <c r="J12" s="120"/>
      <c r="K12" s="121"/>
      <c r="L12" s="121"/>
      <c r="M12" s="121"/>
      <c r="N12" s="121"/>
      <c r="O12" s="121"/>
      <c r="P12" s="120"/>
      <c r="Q12" s="125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spans="1:247" ht="24.75" customHeight="1">
      <c r="A13" s="58"/>
      <c r="B13" s="58"/>
      <c r="C13" s="58"/>
      <c r="D13" s="66"/>
      <c r="E13" s="59"/>
      <c r="F13" s="69"/>
      <c r="G13" s="57"/>
      <c r="H13" s="57"/>
      <c r="I13" s="120"/>
      <c r="J13" s="120"/>
      <c r="K13" s="121"/>
      <c r="L13" s="121"/>
      <c r="M13" s="121"/>
      <c r="N13" s="121"/>
      <c r="O13" s="121"/>
      <c r="P13" s="120"/>
      <c r="Q13" s="125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spans="1:247" ht="24.75" customHeight="1">
      <c r="A14" s="58"/>
      <c r="B14" s="58"/>
      <c r="C14" s="58"/>
      <c r="D14" s="66"/>
      <c r="E14" s="59"/>
      <c r="F14" s="57"/>
      <c r="G14" s="57"/>
      <c r="H14" s="57"/>
      <c r="I14" s="120"/>
      <c r="J14" s="120"/>
      <c r="K14" s="121"/>
      <c r="L14" s="121"/>
      <c r="M14" s="121"/>
      <c r="N14" s="121"/>
      <c r="O14" s="121"/>
      <c r="P14" s="120"/>
      <c r="Q14" s="125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spans="1:247" ht="24.75" customHeight="1">
      <c r="A15" s="58"/>
      <c r="B15" s="58"/>
      <c r="C15" s="58"/>
      <c r="D15" s="66"/>
      <c r="E15" s="59"/>
      <c r="F15" s="57"/>
      <c r="G15" s="57"/>
      <c r="H15" s="57"/>
      <c r="I15" s="120"/>
      <c r="J15" s="120"/>
      <c r="K15" s="121"/>
      <c r="L15" s="121"/>
      <c r="M15" s="121"/>
      <c r="N15" s="121"/>
      <c r="O15" s="121"/>
      <c r="P15" s="120"/>
      <c r="Q15" s="12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spans="1:247" ht="24.75" customHeight="1">
      <c r="A16" s="58"/>
      <c r="B16" s="58"/>
      <c r="C16" s="58"/>
      <c r="D16" s="66"/>
      <c r="E16" s="59"/>
      <c r="F16" s="57"/>
      <c r="G16" s="57"/>
      <c r="H16" s="57"/>
      <c r="I16" s="120"/>
      <c r="J16" s="120"/>
      <c r="K16" s="121"/>
      <c r="L16" s="121"/>
      <c r="M16" s="121"/>
      <c r="N16" s="121"/>
      <c r="O16" s="121"/>
      <c r="P16" s="120"/>
      <c r="Q16" s="21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spans="1:247" ht="24.75" customHeight="1">
      <c r="A17" s="58"/>
      <c r="B17" s="58"/>
      <c r="C17" s="58"/>
      <c r="D17" s="66"/>
      <c r="E17" s="59"/>
      <c r="F17" s="57"/>
      <c r="G17" s="57"/>
      <c r="H17" s="57"/>
      <c r="I17" s="120"/>
      <c r="J17" s="120"/>
      <c r="K17" s="121"/>
      <c r="L17" s="121"/>
      <c r="M17" s="121"/>
      <c r="N17" s="121"/>
      <c r="O17" s="121"/>
      <c r="P17" s="120"/>
      <c r="Q17" s="21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spans="1:247" ht="24.75" customHeight="1">
      <c r="A18" s="58"/>
      <c r="B18" s="58"/>
      <c r="C18" s="58"/>
      <c r="D18" s="66"/>
      <c r="E18" s="59"/>
      <c r="F18" s="57"/>
      <c r="G18" s="57"/>
      <c r="H18" s="57"/>
      <c r="I18" s="120"/>
      <c r="J18" s="120"/>
      <c r="K18" s="121"/>
      <c r="L18" s="121"/>
      <c r="M18" s="121"/>
      <c r="N18" s="121"/>
      <c r="O18" s="121"/>
      <c r="P18" s="120"/>
      <c r="Q18" s="21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spans="1:247" ht="24.75" customHeight="1">
      <c r="A19" s="58"/>
      <c r="B19" s="58"/>
      <c r="C19" s="58"/>
      <c r="D19" s="66"/>
      <c r="E19" s="59"/>
      <c r="F19" s="57"/>
      <c r="G19" s="57"/>
      <c r="H19" s="57"/>
      <c r="I19" s="120"/>
      <c r="J19" s="120"/>
      <c r="K19" s="121"/>
      <c r="L19" s="121"/>
      <c r="M19" s="121"/>
      <c r="N19" s="121"/>
      <c r="O19" s="121"/>
      <c r="P19" s="120"/>
      <c r="Q19" s="21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spans="1:247" ht="24.75" customHeight="1">
      <c r="A20" s="58"/>
      <c r="B20" s="58"/>
      <c r="C20" s="58"/>
      <c r="D20" s="66"/>
      <c r="E20" s="59"/>
      <c r="F20" s="57"/>
      <c r="G20" s="57"/>
      <c r="H20" s="57"/>
      <c r="I20" s="120"/>
      <c r="J20" s="120"/>
      <c r="K20" s="121"/>
      <c r="L20" s="121"/>
      <c r="M20" s="121"/>
      <c r="N20" s="121"/>
      <c r="O20" s="121"/>
      <c r="P20" s="120"/>
      <c r="Q20" s="21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spans="1:247" ht="24.75" customHeight="1">
      <c r="A21" s="58"/>
      <c r="B21" s="58"/>
      <c r="C21" s="58"/>
      <c r="D21" s="66"/>
      <c r="E21" s="59"/>
      <c r="F21" s="57"/>
      <c r="G21" s="57"/>
      <c r="H21" s="57"/>
      <c r="I21" s="120"/>
      <c r="J21" s="120"/>
      <c r="K21" s="121"/>
      <c r="L21" s="121"/>
      <c r="M21" s="121"/>
      <c r="N21" s="121"/>
      <c r="O21" s="121"/>
      <c r="P21" s="120"/>
      <c r="Q21" s="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  <row r="22" spans="1:247" ht="24.75" customHeight="1">
      <c r="A22" s="58"/>
      <c r="B22" s="58"/>
      <c r="C22" s="58"/>
      <c r="D22" s="66"/>
      <c r="E22" s="59"/>
      <c r="F22" s="57"/>
      <c r="G22" s="57"/>
      <c r="H22" s="57"/>
      <c r="I22" s="120"/>
      <c r="J22" s="120"/>
      <c r="K22" s="121"/>
      <c r="L22" s="121"/>
      <c r="M22" s="121"/>
      <c r="N22" s="121"/>
      <c r="O22" s="121"/>
      <c r="P22" s="120"/>
      <c r="Q22" s="21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</row>
    <row r="23" spans="1:247" ht="24.75" customHeight="1">
      <c r="A23" s="58"/>
      <c r="B23" s="58"/>
      <c r="C23" s="58"/>
      <c r="D23" s="66"/>
      <c r="E23" s="59"/>
      <c r="F23" s="57"/>
      <c r="G23" s="57"/>
      <c r="H23" s="57"/>
      <c r="I23" s="120"/>
      <c r="J23" s="120"/>
      <c r="K23" s="121"/>
      <c r="L23" s="121"/>
      <c r="M23" s="121"/>
      <c r="N23" s="121"/>
      <c r="O23" s="121"/>
      <c r="P23" s="120"/>
      <c r="Q23" s="21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</row>
    <row r="24" spans="1:247" ht="24.75" customHeight="1">
      <c r="A24" s="58"/>
      <c r="B24" s="58"/>
      <c r="C24" s="58"/>
      <c r="D24" s="66"/>
      <c r="E24" s="59"/>
      <c r="F24" s="57"/>
      <c r="G24" s="57"/>
      <c r="H24" s="57"/>
      <c r="I24" s="120"/>
      <c r="J24" s="120"/>
      <c r="K24" s="121"/>
      <c r="L24" s="121"/>
      <c r="M24" s="121"/>
      <c r="N24" s="121"/>
      <c r="O24" s="121"/>
      <c r="P24" s="120"/>
      <c r="Q24" s="21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</row>
    <row r="25" spans="1:247" ht="24.75" customHeight="1">
      <c r="A25" s="58"/>
      <c r="B25" s="58"/>
      <c r="C25" s="58"/>
      <c r="D25" s="66"/>
      <c r="E25" s="59"/>
      <c r="F25" s="57"/>
      <c r="G25" s="57"/>
      <c r="H25" s="57"/>
      <c r="I25" s="120"/>
      <c r="J25" s="120"/>
      <c r="K25" s="121"/>
      <c r="L25" s="121"/>
      <c r="M25" s="121"/>
      <c r="N25" s="121"/>
      <c r="O25" s="121"/>
      <c r="P25" s="120"/>
      <c r="Q25" s="21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</row>
    <row r="26" spans="1:247" ht="24.75" customHeight="1">
      <c r="A26" s="62"/>
      <c r="B26" s="62"/>
      <c r="C26" s="62"/>
      <c r="D26" s="66"/>
      <c r="E26" s="116"/>
      <c r="F26" s="65"/>
      <c r="G26" s="65"/>
      <c r="H26" s="65"/>
      <c r="I26" s="120"/>
      <c r="J26" s="120"/>
      <c r="K26" s="121"/>
      <c r="L26" s="121"/>
      <c r="M26" s="121"/>
      <c r="N26" s="121"/>
      <c r="O26" s="121"/>
      <c r="P26" s="120"/>
      <c r="Q26" s="21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</row>
    <row r="27" spans="1:247" ht="24.7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</row>
    <row r="28" spans="1:247" ht="24.7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</row>
    <row r="29" spans="1:247" ht="24.7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</row>
    <row r="30" spans="1:247" ht="24.75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</row>
    <row r="31" spans="1:247" ht="24.75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honeticPr fontId="27" type="noConversion"/>
  <printOptions horizontalCentered="1"/>
  <pageMargins left="0.47222222222222199" right="0.47222222222222199" top="0.78680555555555598" bottom="0.59027777777777801" header="0.35416666666666702" footer="0.51180555555555596"/>
  <pageSetup paperSize="9" scale="79" orientation="landscape"/>
  <headerFooter alignWithMargins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7"/>
  <sheetViews>
    <sheetView showGridLines="0" showZeros="0" workbookViewId="0">
      <selection activeCell="B8" sqref="B8"/>
    </sheetView>
  </sheetViews>
  <sheetFormatPr defaultColWidth="9" defaultRowHeight="14.25"/>
  <cols>
    <col min="1" max="1" width="37" customWidth="1"/>
    <col min="2" max="2" width="15.5" customWidth="1"/>
    <col min="3" max="3" width="24" customWidth="1"/>
    <col min="4" max="6" width="13.875" customWidth="1"/>
  </cols>
  <sheetData>
    <row r="1" spans="1:6" ht="20.25" customHeight="1">
      <c r="A1" s="85"/>
      <c r="B1" s="86"/>
      <c r="C1" s="86"/>
      <c r="D1" s="86"/>
      <c r="E1" s="86"/>
      <c r="F1" s="87" t="s">
        <v>101</v>
      </c>
    </row>
    <row r="2" spans="1:6" ht="24" customHeight="1">
      <c r="A2" s="155" t="s">
        <v>102</v>
      </c>
      <c r="B2" s="155"/>
      <c r="C2" s="155"/>
      <c r="D2" s="155"/>
      <c r="E2" s="155"/>
      <c r="F2" s="155"/>
    </row>
    <row r="3" spans="1:6" ht="14.25" customHeight="1">
      <c r="A3" s="156"/>
      <c r="B3" s="156"/>
      <c r="C3" s="156"/>
      <c r="D3" s="88"/>
      <c r="E3" s="88"/>
      <c r="F3" s="89" t="s">
        <v>2</v>
      </c>
    </row>
    <row r="4" spans="1:6" ht="17.25" customHeight="1">
      <c r="A4" s="90" t="s">
        <v>3</v>
      </c>
      <c r="B4" s="90"/>
      <c r="C4" s="90" t="s">
        <v>4</v>
      </c>
      <c r="D4" s="90"/>
      <c r="E4" s="90"/>
      <c r="F4" s="90"/>
    </row>
    <row r="5" spans="1:6" ht="17.25" customHeight="1">
      <c r="A5" s="91" t="s">
        <v>5</v>
      </c>
      <c r="B5" s="91" t="s">
        <v>6</v>
      </c>
      <c r="C5" s="92" t="s">
        <v>5</v>
      </c>
      <c r="D5" s="91" t="s">
        <v>80</v>
      </c>
      <c r="E5" s="92" t="s">
        <v>103</v>
      </c>
      <c r="F5" s="91" t="s">
        <v>104</v>
      </c>
    </row>
    <row r="6" spans="1:6" s="84" customFormat="1" ht="15" customHeight="1">
      <c r="A6" s="93" t="s">
        <v>105</v>
      </c>
      <c r="B6" s="94">
        <v>224.8</v>
      </c>
      <c r="C6" s="93" t="s">
        <v>11</v>
      </c>
      <c r="D6" s="95"/>
      <c r="E6" s="95">
        <v>224.8</v>
      </c>
      <c r="F6" s="96">
        <v>0</v>
      </c>
    </row>
    <row r="7" spans="1:6" s="84" customFormat="1" ht="15" customHeight="1">
      <c r="A7" s="93" t="s">
        <v>106</v>
      </c>
      <c r="B7" s="97">
        <v>224.8</v>
      </c>
      <c r="C7" s="98" t="s">
        <v>15</v>
      </c>
      <c r="D7" s="96"/>
      <c r="E7" s="96"/>
      <c r="F7" s="96">
        <v>0</v>
      </c>
    </row>
    <row r="8" spans="1:6" s="84" customFormat="1" ht="15" customHeight="1">
      <c r="A8" s="93" t="s">
        <v>18</v>
      </c>
      <c r="B8" s="99"/>
      <c r="C8" s="93" t="s">
        <v>19</v>
      </c>
      <c r="D8" s="96">
        <f t="shared" ref="D8:D25" si="0">E8+F8</f>
        <v>0</v>
      </c>
      <c r="E8" s="96"/>
      <c r="F8" s="96">
        <v>0</v>
      </c>
    </row>
    <row r="9" spans="1:6" s="84" customFormat="1" ht="15" customHeight="1">
      <c r="A9" s="93" t="s">
        <v>107</v>
      </c>
      <c r="B9" s="99">
        <v>0</v>
      </c>
      <c r="C9" s="93" t="s">
        <v>23</v>
      </c>
      <c r="D9" s="96">
        <f t="shared" si="0"/>
        <v>0</v>
      </c>
      <c r="E9" s="96"/>
      <c r="F9" s="96">
        <v>0</v>
      </c>
    </row>
    <row r="10" spans="1:6" s="84" customFormat="1" ht="15" customHeight="1">
      <c r="A10" s="93"/>
      <c r="B10" s="99"/>
      <c r="C10" s="93" t="s">
        <v>27</v>
      </c>
      <c r="D10" s="100">
        <f t="shared" si="0"/>
        <v>0</v>
      </c>
      <c r="E10" s="100"/>
      <c r="F10" s="96">
        <v>0</v>
      </c>
    </row>
    <row r="11" spans="1:6" s="84" customFormat="1" ht="15" customHeight="1">
      <c r="A11" s="93"/>
      <c r="B11" s="99"/>
      <c r="C11" s="93" t="s">
        <v>31</v>
      </c>
      <c r="D11" s="100">
        <f t="shared" si="0"/>
        <v>0</v>
      </c>
      <c r="E11" s="100"/>
      <c r="F11" s="96">
        <v>0</v>
      </c>
    </row>
    <row r="12" spans="1:6" s="84" customFormat="1" ht="15" customHeight="1">
      <c r="A12" s="93"/>
      <c r="B12" s="99"/>
      <c r="C12" s="93" t="s">
        <v>35</v>
      </c>
      <c r="D12" s="101"/>
      <c r="E12" s="101"/>
      <c r="F12" s="96">
        <v>0</v>
      </c>
    </row>
    <row r="13" spans="1:6" s="84" customFormat="1" ht="15" customHeight="1">
      <c r="A13" s="93"/>
      <c r="B13" s="99"/>
      <c r="C13" s="93" t="s">
        <v>39</v>
      </c>
      <c r="D13" s="101"/>
      <c r="E13" s="101"/>
      <c r="F13" s="96">
        <v>0</v>
      </c>
    </row>
    <row r="14" spans="1:6" s="84" customFormat="1" ht="15" customHeight="1">
      <c r="A14" s="102"/>
      <c r="B14" s="99"/>
      <c r="C14" s="93" t="s">
        <v>43</v>
      </c>
      <c r="D14" s="100">
        <f t="shared" si="0"/>
        <v>0</v>
      </c>
      <c r="E14" s="100"/>
      <c r="F14" s="96">
        <v>0</v>
      </c>
    </row>
    <row r="15" spans="1:6" s="84" customFormat="1" ht="15" customHeight="1">
      <c r="A15" s="93"/>
      <c r="B15" s="99"/>
      <c r="C15" s="93" t="s">
        <v>46</v>
      </c>
      <c r="D15" s="100">
        <f t="shared" si="0"/>
        <v>0</v>
      </c>
      <c r="E15" s="100"/>
      <c r="F15" s="96">
        <v>0</v>
      </c>
    </row>
    <row r="16" spans="1:6" s="84" customFormat="1" ht="15" customHeight="1">
      <c r="A16" s="93"/>
      <c r="B16" s="99"/>
      <c r="C16" s="93" t="s">
        <v>49</v>
      </c>
      <c r="D16" s="100">
        <f t="shared" si="0"/>
        <v>0</v>
      </c>
      <c r="E16" s="100"/>
      <c r="F16" s="96">
        <v>0</v>
      </c>
    </row>
    <row r="17" spans="1:6" s="84" customFormat="1" ht="15" customHeight="1">
      <c r="A17" s="93"/>
      <c r="B17" s="99"/>
      <c r="C17" s="93" t="s">
        <v>52</v>
      </c>
      <c r="D17" s="100">
        <f t="shared" si="0"/>
        <v>0</v>
      </c>
      <c r="E17" s="100"/>
      <c r="F17" s="96">
        <v>0</v>
      </c>
    </row>
    <row r="18" spans="1:6" s="84" customFormat="1" ht="15" customHeight="1">
      <c r="A18" s="93"/>
      <c r="B18" s="99"/>
      <c r="C18" s="103" t="s">
        <v>55</v>
      </c>
      <c r="D18" s="100">
        <f t="shared" si="0"/>
        <v>0</v>
      </c>
      <c r="E18" s="100"/>
      <c r="F18" s="96">
        <v>0</v>
      </c>
    </row>
    <row r="19" spans="1:6" s="84" customFormat="1" ht="15" customHeight="1">
      <c r="A19" s="93"/>
      <c r="B19" s="99"/>
      <c r="C19" s="103" t="s">
        <v>58</v>
      </c>
      <c r="D19" s="100">
        <f t="shared" si="0"/>
        <v>0</v>
      </c>
      <c r="E19" s="100"/>
      <c r="F19" s="96">
        <v>0</v>
      </c>
    </row>
    <row r="20" spans="1:6" s="84" customFormat="1" ht="15" customHeight="1">
      <c r="A20" s="93"/>
      <c r="B20" s="99"/>
      <c r="C20" s="103" t="s">
        <v>61</v>
      </c>
      <c r="D20" s="100">
        <f t="shared" si="0"/>
        <v>0</v>
      </c>
      <c r="E20" s="100"/>
      <c r="F20" s="96">
        <v>0</v>
      </c>
    </row>
    <row r="21" spans="1:6" s="84" customFormat="1" ht="15" customHeight="1">
      <c r="A21" s="93"/>
      <c r="B21" s="99"/>
      <c r="C21" s="103" t="s">
        <v>64</v>
      </c>
      <c r="D21" s="100">
        <f t="shared" si="0"/>
        <v>0</v>
      </c>
      <c r="E21" s="100"/>
      <c r="F21" s="96">
        <v>0</v>
      </c>
    </row>
    <row r="22" spans="1:6" s="84" customFormat="1" ht="15" customHeight="1">
      <c r="A22" s="93"/>
      <c r="B22" s="99"/>
      <c r="C22" s="103" t="s">
        <v>65</v>
      </c>
      <c r="D22" s="100">
        <f t="shared" si="0"/>
        <v>0</v>
      </c>
      <c r="E22" s="100"/>
      <c r="F22" s="96">
        <v>0</v>
      </c>
    </row>
    <row r="23" spans="1:6" s="84" customFormat="1" ht="15" customHeight="1">
      <c r="A23" s="93"/>
      <c r="B23" s="99"/>
      <c r="C23" s="103" t="s">
        <v>66</v>
      </c>
      <c r="D23" s="100">
        <f t="shared" si="0"/>
        <v>0</v>
      </c>
      <c r="E23" s="100"/>
      <c r="F23" s="96">
        <v>0</v>
      </c>
    </row>
    <row r="24" spans="1:6" s="84" customFormat="1" ht="15" customHeight="1">
      <c r="A24" s="93"/>
      <c r="B24" s="99"/>
      <c r="C24" s="103" t="s">
        <v>67</v>
      </c>
      <c r="D24" s="100">
        <f t="shared" si="0"/>
        <v>0</v>
      </c>
      <c r="E24" s="100"/>
      <c r="F24" s="96">
        <v>0</v>
      </c>
    </row>
    <row r="25" spans="1:6" s="84" customFormat="1" ht="15" customHeight="1">
      <c r="A25" s="93"/>
      <c r="B25" s="99"/>
      <c r="C25" s="103" t="s">
        <v>68</v>
      </c>
      <c r="D25" s="100">
        <f t="shared" si="0"/>
        <v>0</v>
      </c>
      <c r="E25" s="100"/>
      <c r="F25" s="96">
        <v>0</v>
      </c>
    </row>
    <row r="26" spans="1:6" s="84" customFormat="1" ht="15" customHeight="1">
      <c r="A26" s="104" t="s">
        <v>69</v>
      </c>
      <c r="B26" s="95">
        <f>B6+B9</f>
        <v>224.8</v>
      </c>
      <c r="C26" s="104" t="s">
        <v>70</v>
      </c>
      <c r="D26" s="100">
        <f>SUM(D6:D25)</f>
        <v>0</v>
      </c>
      <c r="E26" s="100">
        <f>SUM(E6:E25)</f>
        <v>224.8</v>
      </c>
      <c r="F26" s="96">
        <f>SUM(F6:F25)</f>
        <v>0</v>
      </c>
    </row>
    <row r="27" spans="1:6">
      <c r="A27" s="178"/>
      <c r="B27" s="178"/>
      <c r="C27" s="178"/>
      <c r="D27" s="178"/>
      <c r="E27" s="178"/>
      <c r="F27" s="178"/>
    </row>
  </sheetData>
  <sheetProtection formatCells="0" formatColumns="0" formatRows="0"/>
  <mergeCells count="3">
    <mergeCell ref="A2:F2"/>
    <mergeCell ref="A3:C3"/>
    <mergeCell ref="A27:F27"/>
  </mergeCells>
  <phoneticPr fontId="27" type="noConversion"/>
  <printOptions horizontalCentered="1"/>
  <pageMargins left="0.74791666666666701" right="0.74791666666666701" top="0.98402777777777795" bottom="0.98402777777777795" header="0.51180555555555596" footer="0.51180555555555596"/>
  <pageSetup paperSize="9" orientation="landscape" horizontalDpi="1200" verticalDpi="12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M23"/>
  <sheetViews>
    <sheetView showGridLines="0" showZeros="0" workbookViewId="0">
      <selection activeCell="D10" sqref="D10"/>
    </sheetView>
  </sheetViews>
  <sheetFormatPr defaultColWidth="9" defaultRowHeight="18.95" customHeight="1"/>
  <cols>
    <col min="1" max="2" width="5.375" style="43" customWidth="1"/>
    <col min="3" max="3" width="5.375" style="44" customWidth="1"/>
    <col min="4" max="4" width="7.625" style="45" customWidth="1"/>
    <col min="5" max="5" width="24.125" style="46" customWidth="1"/>
    <col min="6" max="12" width="8.625" style="47" customWidth="1"/>
    <col min="13" max="13" width="7.375" style="47" customWidth="1"/>
    <col min="14" max="18" width="7.375" style="48" customWidth="1"/>
    <col min="19" max="19" width="7.375" style="49" customWidth="1"/>
    <col min="20" max="247" width="8" style="48" customWidth="1"/>
    <col min="248" max="252" width="6.875" style="49" customWidth="1"/>
    <col min="253" max="16384" width="9" style="49"/>
  </cols>
  <sheetData>
    <row r="1" spans="1:247" ht="23.25" customHeight="1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21"/>
      <c r="Q1" s="50"/>
      <c r="R1" s="50"/>
      <c r="S1" s="50" t="s">
        <v>108</v>
      </c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21"/>
      <c r="BA1" s="21"/>
      <c r="BB1" s="21"/>
      <c r="BC1" s="21"/>
      <c r="BD1" s="21"/>
      <c r="BE1" s="21"/>
      <c r="BF1" s="21"/>
      <c r="BG1" s="21"/>
      <c r="BH1" s="21"/>
      <c r="BI1" s="21"/>
      <c r="BJ1" s="21"/>
      <c r="BK1" s="21"/>
      <c r="BL1" s="21"/>
      <c r="BM1" s="21"/>
      <c r="BN1" s="21"/>
      <c r="BO1" s="21"/>
      <c r="BP1" s="21"/>
      <c r="BQ1" s="21"/>
      <c r="BR1" s="21"/>
      <c r="BS1" s="21"/>
      <c r="BT1" s="21"/>
      <c r="BU1" s="21"/>
      <c r="BV1" s="21"/>
      <c r="BW1" s="21"/>
      <c r="BX1" s="21"/>
      <c r="BY1" s="21"/>
      <c r="BZ1" s="21"/>
      <c r="CA1" s="21"/>
      <c r="CB1" s="21"/>
      <c r="CC1" s="21"/>
      <c r="CD1" s="21"/>
      <c r="CE1" s="21"/>
      <c r="CF1" s="21"/>
      <c r="CG1" s="21"/>
      <c r="CH1" s="21"/>
      <c r="CI1" s="21"/>
      <c r="CJ1" s="21"/>
      <c r="CK1" s="21"/>
      <c r="CL1" s="21"/>
      <c r="CM1" s="21"/>
      <c r="CN1" s="21"/>
      <c r="CO1" s="21"/>
      <c r="CP1" s="21"/>
      <c r="CQ1" s="21"/>
      <c r="CR1" s="21"/>
      <c r="CS1" s="21"/>
      <c r="CT1" s="21"/>
      <c r="CU1" s="21"/>
      <c r="CV1" s="21"/>
      <c r="CW1" s="21"/>
      <c r="CX1" s="21"/>
      <c r="CY1" s="21"/>
      <c r="CZ1" s="21"/>
      <c r="DA1" s="21"/>
      <c r="DB1" s="21"/>
      <c r="DC1" s="21"/>
      <c r="DD1" s="21"/>
      <c r="DE1" s="21"/>
      <c r="DF1" s="21"/>
      <c r="DG1" s="21"/>
      <c r="DH1" s="21"/>
      <c r="DI1" s="21"/>
      <c r="DJ1" s="21"/>
      <c r="DK1" s="21"/>
      <c r="DL1" s="21"/>
      <c r="DM1" s="21"/>
      <c r="DN1" s="21"/>
      <c r="DO1" s="21"/>
      <c r="DP1" s="21"/>
      <c r="DQ1" s="21"/>
      <c r="DR1" s="21"/>
      <c r="DS1" s="21"/>
      <c r="DT1" s="21"/>
      <c r="DU1" s="21"/>
      <c r="DV1" s="21"/>
      <c r="DW1" s="21"/>
      <c r="DX1" s="21"/>
      <c r="DY1" s="21"/>
      <c r="DZ1" s="21"/>
      <c r="EA1" s="21"/>
      <c r="EB1" s="21"/>
      <c r="EC1" s="21"/>
      <c r="ED1" s="21"/>
      <c r="EE1" s="21"/>
      <c r="EF1" s="21"/>
      <c r="EG1" s="21"/>
      <c r="EH1" s="21"/>
      <c r="EI1" s="21"/>
      <c r="EJ1" s="21"/>
      <c r="EK1" s="21"/>
      <c r="EL1" s="21"/>
      <c r="EM1" s="21"/>
      <c r="EN1" s="21"/>
      <c r="EO1" s="21"/>
      <c r="EP1" s="21"/>
      <c r="EQ1" s="21"/>
      <c r="ER1" s="21"/>
      <c r="ES1" s="21"/>
      <c r="ET1" s="21"/>
      <c r="EU1" s="21"/>
      <c r="EV1" s="21"/>
      <c r="EW1" s="21"/>
      <c r="EX1" s="21"/>
      <c r="EY1" s="21"/>
      <c r="EZ1" s="21"/>
      <c r="FA1" s="21"/>
      <c r="FB1" s="21"/>
      <c r="FC1" s="21"/>
      <c r="FD1" s="21"/>
      <c r="FE1" s="21"/>
      <c r="FF1" s="21"/>
      <c r="FG1" s="21"/>
      <c r="FH1" s="21"/>
      <c r="FI1" s="21"/>
      <c r="FJ1" s="21"/>
      <c r="FK1" s="21"/>
      <c r="FL1" s="21"/>
      <c r="FM1" s="21"/>
      <c r="FN1" s="21"/>
      <c r="FO1" s="21"/>
      <c r="FP1" s="21"/>
      <c r="FQ1" s="21"/>
      <c r="FR1" s="21"/>
      <c r="FS1" s="21"/>
      <c r="FT1" s="21"/>
      <c r="FU1" s="21"/>
      <c r="FV1" s="21"/>
      <c r="FW1" s="21"/>
      <c r="FX1" s="21"/>
      <c r="FY1" s="21"/>
      <c r="FZ1" s="21"/>
      <c r="GA1" s="21"/>
      <c r="GB1" s="21"/>
      <c r="GC1" s="21"/>
      <c r="GD1" s="21"/>
      <c r="GE1" s="21"/>
      <c r="GF1" s="21"/>
      <c r="GG1" s="21"/>
      <c r="GH1" s="21"/>
      <c r="GI1" s="21"/>
      <c r="GJ1" s="21"/>
      <c r="GK1" s="21"/>
      <c r="GL1" s="21"/>
      <c r="GM1" s="21"/>
      <c r="GN1" s="21"/>
      <c r="GO1" s="21"/>
      <c r="GP1" s="21"/>
      <c r="GQ1" s="21"/>
      <c r="GR1" s="21"/>
      <c r="GS1" s="21"/>
      <c r="GT1" s="21"/>
      <c r="GU1" s="21"/>
      <c r="GV1" s="21"/>
      <c r="GW1" s="21"/>
      <c r="GX1" s="21"/>
      <c r="GY1" s="21"/>
      <c r="GZ1" s="21"/>
      <c r="HA1" s="21"/>
      <c r="HB1" s="21"/>
      <c r="HC1" s="21"/>
      <c r="HD1" s="21"/>
      <c r="HE1" s="21"/>
      <c r="HF1" s="21"/>
      <c r="HG1" s="21"/>
      <c r="HH1" s="21"/>
      <c r="HI1" s="21"/>
      <c r="HJ1" s="21"/>
      <c r="HK1" s="21"/>
      <c r="HL1" s="21"/>
      <c r="HM1" s="21"/>
      <c r="HN1" s="21"/>
      <c r="HO1" s="21"/>
      <c r="HP1" s="21"/>
      <c r="HQ1" s="21"/>
      <c r="HR1" s="21"/>
      <c r="HS1" s="21"/>
      <c r="HT1" s="21"/>
      <c r="HU1" s="21"/>
      <c r="HV1" s="21"/>
      <c r="HW1" s="21"/>
      <c r="HX1" s="21"/>
      <c r="HY1" s="21"/>
      <c r="HZ1" s="21"/>
      <c r="IA1" s="21"/>
      <c r="IB1" s="21"/>
      <c r="IC1" s="21"/>
      <c r="ID1" s="21"/>
      <c r="IE1" s="21"/>
      <c r="IF1" s="21"/>
      <c r="IG1" s="21"/>
      <c r="IH1" s="21"/>
      <c r="II1" s="21"/>
      <c r="IJ1" s="21"/>
      <c r="IK1" s="21"/>
      <c r="IL1" s="21"/>
      <c r="IM1" s="21"/>
    </row>
    <row r="2" spans="1:247" ht="23.25" customHeight="1">
      <c r="A2" s="179" t="s">
        <v>109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  <c r="CA2" s="21"/>
      <c r="CB2" s="21"/>
      <c r="CC2" s="21"/>
      <c r="CD2" s="21"/>
      <c r="CE2" s="21"/>
      <c r="CF2" s="21"/>
      <c r="CG2" s="21"/>
      <c r="CH2" s="21"/>
      <c r="CI2" s="21"/>
      <c r="CJ2" s="21"/>
      <c r="CK2" s="21"/>
      <c r="CL2" s="21"/>
      <c r="CM2" s="21"/>
      <c r="CN2" s="21"/>
      <c r="CO2" s="21"/>
      <c r="CP2" s="21"/>
      <c r="CQ2" s="21"/>
      <c r="CR2" s="21"/>
      <c r="CS2" s="21"/>
      <c r="CT2" s="21"/>
      <c r="CU2" s="21"/>
      <c r="CV2" s="21"/>
      <c r="CW2" s="21"/>
      <c r="CX2" s="21"/>
      <c r="CY2" s="21"/>
      <c r="CZ2" s="21"/>
      <c r="DA2" s="21"/>
      <c r="DB2" s="21"/>
      <c r="DC2" s="21"/>
      <c r="DD2" s="21"/>
      <c r="DE2" s="21"/>
      <c r="DF2" s="21"/>
      <c r="DG2" s="21"/>
      <c r="DH2" s="21"/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/>
      <c r="DZ2" s="21"/>
      <c r="EA2" s="21"/>
      <c r="EB2" s="21"/>
      <c r="EC2" s="21"/>
      <c r="ED2" s="21"/>
      <c r="EE2" s="21"/>
      <c r="EF2" s="21"/>
      <c r="EG2" s="21"/>
      <c r="EH2" s="21"/>
      <c r="EI2" s="21"/>
      <c r="EJ2" s="21"/>
      <c r="EK2" s="21"/>
      <c r="EL2" s="21"/>
      <c r="EM2" s="21"/>
      <c r="EN2" s="21"/>
      <c r="EO2" s="21"/>
      <c r="EP2" s="21"/>
      <c r="EQ2" s="21"/>
      <c r="ER2" s="21"/>
      <c r="ES2" s="21"/>
      <c r="ET2" s="21"/>
      <c r="EU2" s="21"/>
      <c r="EV2" s="21"/>
      <c r="EW2" s="21"/>
      <c r="EX2" s="21"/>
      <c r="EY2" s="21"/>
      <c r="EZ2" s="21"/>
      <c r="FA2" s="21"/>
      <c r="FB2" s="21"/>
      <c r="FC2" s="21"/>
      <c r="FD2" s="21"/>
      <c r="FE2" s="21"/>
      <c r="FF2" s="21"/>
      <c r="FG2" s="21"/>
      <c r="FH2" s="21"/>
      <c r="FI2" s="21"/>
      <c r="FJ2" s="21"/>
      <c r="FK2" s="21"/>
      <c r="FL2" s="21"/>
      <c r="FM2" s="21"/>
      <c r="FN2" s="21"/>
      <c r="FO2" s="21"/>
      <c r="FP2" s="21"/>
      <c r="FQ2" s="21"/>
      <c r="FR2" s="21"/>
      <c r="FS2" s="21"/>
      <c r="FT2" s="21"/>
      <c r="FU2" s="21"/>
      <c r="FV2" s="21"/>
      <c r="FW2" s="21"/>
      <c r="FX2" s="21"/>
      <c r="FY2" s="21"/>
      <c r="FZ2" s="21"/>
      <c r="GA2" s="21"/>
      <c r="GB2" s="21"/>
      <c r="GC2" s="21"/>
      <c r="GD2" s="21"/>
      <c r="GE2" s="21"/>
      <c r="GF2" s="21"/>
      <c r="GG2" s="21"/>
      <c r="GH2" s="21"/>
      <c r="GI2" s="21"/>
      <c r="GJ2" s="21"/>
      <c r="GK2" s="21"/>
      <c r="GL2" s="21"/>
      <c r="GM2" s="21"/>
      <c r="GN2" s="21"/>
      <c r="GO2" s="21"/>
      <c r="GP2" s="21"/>
      <c r="GQ2" s="21"/>
      <c r="GR2" s="21"/>
      <c r="GS2" s="21"/>
      <c r="GT2" s="21"/>
      <c r="GU2" s="21"/>
      <c r="GV2" s="21"/>
      <c r="GW2" s="21"/>
      <c r="GX2" s="21"/>
      <c r="GY2" s="21"/>
      <c r="GZ2" s="21"/>
      <c r="HA2" s="21"/>
      <c r="HB2" s="21"/>
      <c r="HC2" s="21"/>
      <c r="HD2" s="21"/>
      <c r="HE2" s="21"/>
      <c r="HF2" s="21"/>
      <c r="HG2" s="21"/>
      <c r="HH2" s="21"/>
      <c r="HI2" s="21"/>
      <c r="HJ2" s="21"/>
      <c r="HK2" s="21"/>
      <c r="HL2" s="21"/>
      <c r="HM2" s="21"/>
      <c r="HN2" s="21"/>
      <c r="HO2" s="21"/>
      <c r="HP2" s="21"/>
      <c r="HQ2" s="21"/>
      <c r="HR2" s="21"/>
      <c r="HS2" s="21"/>
      <c r="HT2" s="21"/>
      <c r="HU2" s="21"/>
      <c r="HV2" s="21"/>
      <c r="HW2" s="21"/>
      <c r="HX2" s="21"/>
      <c r="HY2" s="21"/>
      <c r="HZ2" s="21"/>
      <c r="IA2" s="21"/>
      <c r="IB2" s="21"/>
      <c r="IC2" s="21"/>
      <c r="ID2" s="21"/>
      <c r="IE2" s="21"/>
      <c r="IF2" s="21"/>
      <c r="IG2" s="21"/>
      <c r="IH2" s="21"/>
      <c r="II2" s="21"/>
      <c r="IJ2" s="21"/>
      <c r="IK2" s="21"/>
      <c r="IL2" s="21"/>
      <c r="IM2" s="21"/>
    </row>
    <row r="3" spans="1:247" s="41" customFormat="1" ht="23.25" customHeight="1">
      <c r="A3" s="51"/>
      <c r="B3" s="51"/>
      <c r="C3" s="52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60"/>
      <c r="Q3" s="50"/>
      <c r="R3" s="50"/>
      <c r="S3" s="81" t="s">
        <v>77</v>
      </c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  <c r="CN3" s="60"/>
      <c r="CO3" s="60"/>
      <c r="CP3" s="60"/>
      <c r="CQ3" s="60"/>
      <c r="CR3" s="60"/>
      <c r="CS3" s="60"/>
      <c r="CT3" s="60"/>
      <c r="CU3" s="60"/>
      <c r="CV3" s="60"/>
      <c r="CW3" s="60"/>
      <c r="CX3" s="60"/>
      <c r="CY3" s="60"/>
      <c r="CZ3" s="60"/>
      <c r="DA3" s="60"/>
      <c r="DB3" s="60"/>
      <c r="DC3" s="60"/>
      <c r="DD3" s="60"/>
      <c r="DE3" s="60"/>
      <c r="DF3" s="60"/>
      <c r="DG3" s="60"/>
      <c r="DH3" s="60"/>
      <c r="DI3" s="60"/>
      <c r="DJ3" s="60"/>
      <c r="DK3" s="60"/>
      <c r="DL3" s="60"/>
      <c r="DM3" s="60"/>
      <c r="DN3" s="60"/>
      <c r="DO3" s="60"/>
      <c r="DP3" s="60"/>
      <c r="DQ3" s="60"/>
      <c r="DR3" s="60"/>
      <c r="DS3" s="60"/>
      <c r="DT3" s="60"/>
      <c r="DU3" s="60"/>
      <c r="DV3" s="60"/>
      <c r="DW3" s="60"/>
      <c r="DX3" s="60"/>
      <c r="DY3" s="60"/>
      <c r="DZ3" s="60"/>
      <c r="EA3" s="60"/>
      <c r="EB3" s="60"/>
      <c r="EC3" s="60"/>
      <c r="ED3" s="60"/>
      <c r="EE3" s="60"/>
      <c r="EF3" s="60"/>
      <c r="EG3" s="60"/>
      <c r="EH3" s="60"/>
      <c r="EI3" s="60"/>
      <c r="EJ3" s="60"/>
      <c r="EK3" s="60"/>
      <c r="EL3" s="60"/>
      <c r="EM3" s="60"/>
      <c r="EN3" s="60"/>
      <c r="EO3" s="60"/>
      <c r="EP3" s="60"/>
      <c r="EQ3" s="60"/>
      <c r="ER3" s="60"/>
      <c r="ES3" s="60"/>
      <c r="ET3" s="60"/>
      <c r="EU3" s="60"/>
      <c r="EV3" s="60"/>
      <c r="EW3" s="60"/>
      <c r="EX3" s="60"/>
      <c r="EY3" s="60"/>
      <c r="EZ3" s="60"/>
      <c r="FA3" s="60"/>
      <c r="FB3" s="60"/>
      <c r="FC3" s="60"/>
      <c r="FD3" s="60"/>
      <c r="FE3" s="60"/>
      <c r="FF3" s="60"/>
      <c r="FG3" s="60"/>
      <c r="FH3" s="60"/>
      <c r="FI3" s="60"/>
      <c r="FJ3" s="60"/>
      <c r="FK3" s="60"/>
      <c r="FL3" s="60"/>
      <c r="FM3" s="60"/>
      <c r="FN3" s="60"/>
      <c r="FO3" s="60"/>
      <c r="FP3" s="60"/>
      <c r="FQ3" s="60"/>
      <c r="FR3" s="60"/>
      <c r="FS3" s="60"/>
      <c r="FT3" s="60"/>
      <c r="FU3" s="60"/>
      <c r="FV3" s="60"/>
      <c r="FW3" s="60"/>
      <c r="FX3" s="60"/>
      <c r="FY3" s="60"/>
      <c r="FZ3" s="60"/>
      <c r="GA3" s="60"/>
      <c r="GB3" s="60"/>
      <c r="GC3" s="60"/>
      <c r="GD3" s="60"/>
      <c r="GE3" s="60"/>
      <c r="GF3" s="60"/>
      <c r="GG3" s="60"/>
      <c r="GH3" s="60"/>
      <c r="GI3" s="60"/>
      <c r="GJ3" s="60"/>
      <c r="GK3" s="60"/>
      <c r="GL3" s="60"/>
      <c r="GM3" s="60"/>
      <c r="GN3" s="60"/>
      <c r="GO3" s="60"/>
      <c r="GP3" s="60"/>
      <c r="GQ3" s="60"/>
      <c r="GR3" s="60"/>
      <c r="GS3" s="60"/>
      <c r="GT3" s="60"/>
      <c r="GU3" s="60"/>
      <c r="GV3" s="60"/>
      <c r="GW3" s="60"/>
      <c r="GX3" s="60"/>
      <c r="GY3" s="60"/>
      <c r="GZ3" s="60"/>
      <c r="HA3" s="60"/>
      <c r="HB3" s="60"/>
      <c r="HC3" s="60"/>
      <c r="HD3" s="60"/>
      <c r="HE3" s="60"/>
      <c r="HF3" s="60"/>
      <c r="HG3" s="60"/>
      <c r="HH3" s="60"/>
      <c r="HI3" s="60"/>
      <c r="HJ3" s="60"/>
      <c r="HK3" s="60"/>
      <c r="HL3" s="60"/>
      <c r="HM3" s="60"/>
      <c r="HN3" s="60"/>
      <c r="HO3" s="60"/>
      <c r="HP3" s="60"/>
      <c r="HQ3" s="60"/>
      <c r="HR3" s="60"/>
      <c r="HS3" s="60"/>
      <c r="HT3" s="60"/>
      <c r="HU3" s="60"/>
      <c r="HV3" s="60"/>
      <c r="HW3" s="60"/>
      <c r="HX3" s="60"/>
      <c r="HY3" s="60"/>
      <c r="HZ3" s="60"/>
      <c r="IA3" s="60"/>
      <c r="IB3" s="60"/>
      <c r="IC3" s="60"/>
      <c r="ID3" s="60"/>
      <c r="IE3" s="60"/>
      <c r="IF3" s="60"/>
      <c r="IG3" s="60"/>
      <c r="IH3" s="60"/>
      <c r="II3" s="60"/>
      <c r="IJ3" s="60"/>
      <c r="IK3" s="60"/>
      <c r="IL3" s="60"/>
      <c r="IM3" s="60"/>
    </row>
    <row r="4" spans="1:247" s="41" customFormat="1" ht="23.25" customHeight="1">
      <c r="A4" s="53" t="s">
        <v>110</v>
      </c>
      <c r="B4" s="53"/>
      <c r="C4" s="53"/>
      <c r="D4" s="180" t="s">
        <v>78</v>
      </c>
      <c r="E4" s="180" t="s">
        <v>96</v>
      </c>
      <c r="F4" s="181" t="s">
        <v>111</v>
      </c>
      <c r="G4" s="54" t="s">
        <v>112</v>
      </c>
      <c r="H4" s="54"/>
      <c r="I4" s="54"/>
      <c r="J4" s="54"/>
      <c r="K4" s="54" t="s">
        <v>113</v>
      </c>
      <c r="L4" s="54"/>
      <c r="M4" s="54"/>
      <c r="N4" s="54"/>
      <c r="O4" s="54"/>
      <c r="P4" s="54"/>
      <c r="Q4" s="54"/>
      <c r="R4" s="54"/>
      <c r="S4" s="180" t="s">
        <v>114</v>
      </c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  <c r="BA4" s="60"/>
      <c r="BB4" s="60"/>
      <c r="BC4" s="60"/>
      <c r="BD4" s="60"/>
      <c r="BE4" s="60"/>
      <c r="BF4" s="60"/>
      <c r="BG4" s="60"/>
      <c r="BH4" s="60"/>
      <c r="BI4" s="60"/>
      <c r="BJ4" s="60"/>
      <c r="BK4" s="60"/>
      <c r="BL4" s="60"/>
      <c r="BM4" s="60"/>
      <c r="BN4" s="60"/>
      <c r="BO4" s="60"/>
      <c r="BP4" s="60"/>
      <c r="BQ4" s="60"/>
      <c r="BR4" s="60"/>
      <c r="BS4" s="60"/>
      <c r="BT4" s="60"/>
      <c r="BU4" s="60"/>
      <c r="BV4" s="60"/>
      <c r="BW4" s="60"/>
      <c r="BX4" s="60"/>
      <c r="BY4" s="60"/>
      <c r="BZ4" s="60"/>
      <c r="CA4" s="60"/>
      <c r="CB4" s="60"/>
      <c r="CC4" s="60"/>
      <c r="CD4" s="60"/>
      <c r="CE4" s="60"/>
      <c r="CF4" s="60"/>
      <c r="CG4" s="60"/>
      <c r="CH4" s="60"/>
      <c r="CI4" s="60"/>
      <c r="CJ4" s="60"/>
      <c r="CK4" s="60"/>
      <c r="CL4" s="60"/>
      <c r="CM4" s="60"/>
      <c r="CN4" s="60"/>
      <c r="CO4" s="60"/>
      <c r="CP4" s="60"/>
      <c r="CQ4" s="60"/>
      <c r="CR4" s="60"/>
      <c r="CS4" s="60"/>
      <c r="CT4" s="60"/>
      <c r="CU4" s="60"/>
      <c r="CV4" s="60"/>
      <c r="CW4" s="60"/>
      <c r="CX4" s="60"/>
      <c r="CY4" s="60"/>
      <c r="CZ4" s="60"/>
      <c r="DA4" s="60"/>
      <c r="DB4" s="60"/>
      <c r="DC4" s="60"/>
      <c r="DD4" s="60"/>
      <c r="DE4" s="60"/>
      <c r="DF4" s="60"/>
      <c r="DG4" s="60"/>
      <c r="DH4" s="60"/>
      <c r="DI4" s="60"/>
      <c r="DJ4" s="60"/>
      <c r="DK4" s="60"/>
      <c r="DL4" s="60"/>
      <c r="DM4" s="60"/>
      <c r="DN4" s="60"/>
      <c r="DO4" s="60"/>
      <c r="DP4" s="60"/>
      <c r="DQ4" s="60"/>
      <c r="DR4" s="60"/>
      <c r="DS4" s="60"/>
      <c r="DT4" s="60"/>
      <c r="DU4" s="60"/>
      <c r="DV4" s="60"/>
      <c r="DW4" s="60"/>
      <c r="DX4" s="60"/>
      <c r="DY4" s="60"/>
      <c r="DZ4" s="60"/>
      <c r="EA4" s="60"/>
      <c r="EB4" s="60"/>
      <c r="EC4" s="60"/>
      <c r="ED4" s="60"/>
      <c r="EE4" s="60"/>
      <c r="EF4" s="60"/>
      <c r="EG4" s="60"/>
      <c r="EH4" s="60"/>
      <c r="EI4" s="60"/>
      <c r="EJ4" s="60"/>
      <c r="EK4" s="60"/>
      <c r="EL4" s="60"/>
      <c r="EM4" s="60"/>
      <c r="EN4" s="60"/>
      <c r="EO4" s="60"/>
      <c r="EP4" s="60"/>
      <c r="EQ4" s="60"/>
      <c r="ER4" s="60"/>
      <c r="ES4" s="60"/>
      <c r="ET4" s="60"/>
      <c r="EU4" s="60"/>
      <c r="EV4" s="60"/>
      <c r="EW4" s="60"/>
      <c r="EX4" s="60"/>
      <c r="EY4" s="60"/>
      <c r="EZ4" s="60"/>
      <c r="FA4" s="60"/>
      <c r="FB4" s="60"/>
      <c r="FC4" s="60"/>
      <c r="FD4" s="60"/>
      <c r="FE4" s="60"/>
      <c r="FF4" s="60"/>
      <c r="FG4" s="60"/>
      <c r="FH4" s="60"/>
      <c r="FI4" s="60"/>
      <c r="FJ4" s="60"/>
      <c r="FK4" s="60"/>
      <c r="FL4" s="60"/>
      <c r="FM4" s="60"/>
      <c r="FN4" s="60"/>
      <c r="FO4" s="60"/>
      <c r="FP4" s="60"/>
      <c r="FQ4" s="60"/>
      <c r="FR4" s="60"/>
      <c r="FS4" s="60"/>
      <c r="FT4" s="60"/>
      <c r="FU4" s="60"/>
      <c r="FV4" s="60"/>
      <c r="FW4" s="60"/>
      <c r="FX4" s="60"/>
      <c r="FY4" s="60"/>
      <c r="FZ4" s="60"/>
      <c r="GA4" s="60"/>
      <c r="GB4" s="60"/>
      <c r="GC4" s="60"/>
      <c r="GD4" s="60"/>
      <c r="GE4" s="60"/>
      <c r="GF4" s="60"/>
      <c r="GG4" s="60"/>
      <c r="GH4" s="60"/>
      <c r="GI4" s="60"/>
      <c r="GJ4" s="60"/>
      <c r="GK4" s="60"/>
      <c r="GL4" s="60"/>
      <c r="GM4" s="60"/>
      <c r="GN4" s="60"/>
      <c r="GO4" s="60"/>
      <c r="GP4" s="60"/>
      <c r="GQ4" s="60"/>
      <c r="GR4" s="60"/>
      <c r="GS4" s="60"/>
      <c r="GT4" s="60"/>
      <c r="GU4" s="60"/>
      <c r="GV4" s="60"/>
      <c r="GW4" s="60"/>
      <c r="GX4" s="60"/>
      <c r="GY4" s="60"/>
      <c r="GZ4" s="60"/>
      <c r="HA4" s="60"/>
      <c r="HB4" s="60"/>
      <c r="HC4" s="60"/>
      <c r="HD4" s="60"/>
      <c r="HE4" s="60"/>
      <c r="HF4" s="60"/>
      <c r="HG4" s="60"/>
      <c r="HH4" s="60"/>
      <c r="HI4" s="60"/>
      <c r="HJ4" s="60"/>
      <c r="HK4" s="60"/>
      <c r="HL4" s="60"/>
      <c r="HM4" s="60"/>
      <c r="HN4" s="60"/>
      <c r="HO4" s="60"/>
      <c r="HP4" s="60"/>
      <c r="HQ4" s="60"/>
      <c r="HR4" s="60"/>
      <c r="HS4" s="60"/>
      <c r="HT4" s="60"/>
      <c r="HU4" s="60"/>
      <c r="HV4" s="60"/>
      <c r="HW4" s="60"/>
      <c r="HX4" s="60"/>
      <c r="HY4" s="60"/>
      <c r="HZ4" s="60"/>
      <c r="IA4" s="60"/>
      <c r="IB4" s="60"/>
      <c r="IC4" s="60"/>
      <c r="ID4" s="60"/>
      <c r="IE4" s="60"/>
      <c r="IF4" s="60"/>
      <c r="IG4" s="60"/>
      <c r="IH4" s="60"/>
      <c r="II4" s="60"/>
      <c r="IJ4" s="60"/>
      <c r="IK4" s="60"/>
      <c r="IL4" s="60"/>
      <c r="IM4" s="60"/>
    </row>
    <row r="5" spans="1:247" s="41" customFormat="1" ht="23.25" customHeight="1">
      <c r="A5" s="180" t="s">
        <v>98</v>
      </c>
      <c r="B5" s="180" t="s">
        <v>99</v>
      </c>
      <c r="C5" s="180" t="s">
        <v>100</v>
      </c>
      <c r="D5" s="180"/>
      <c r="E5" s="180"/>
      <c r="F5" s="182"/>
      <c r="G5" s="180" t="s">
        <v>80</v>
      </c>
      <c r="H5" s="180" t="s">
        <v>115</v>
      </c>
      <c r="I5" s="180" t="s">
        <v>116</v>
      </c>
      <c r="J5" s="180" t="s">
        <v>117</v>
      </c>
      <c r="K5" s="180" t="s">
        <v>80</v>
      </c>
      <c r="L5" s="180" t="s">
        <v>118</v>
      </c>
      <c r="M5" s="180" t="s">
        <v>119</v>
      </c>
      <c r="N5" s="180" t="s">
        <v>120</v>
      </c>
      <c r="O5" s="180" t="s">
        <v>121</v>
      </c>
      <c r="P5" s="180" t="s">
        <v>122</v>
      </c>
      <c r="Q5" s="180" t="s">
        <v>123</v>
      </c>
      <c r="R5" s="180" t="s">
        <v>124</v>
      </c>
      <c r="S5" s="18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  <c r="BM5" s="60"/>
      <c r="BN5" s="60"/>
      <c r="BO5" s="60"/>
      <c r="BP5" s="60"/>
      <c r="BQ5" s="60"/>
      <c r="BR5" s="60"/>
      <c r="BS5" s="60"/>
      <c r="BT5" s="60"/>
      <c r="BU5" s="60"/>
      <c r="BV5" s="60"/>
      <c r="BW5" s="60"/>
      <c r="BX5" s="60"/>
      <c r="BY5" s="60"/>
      <c r="BZ5" s="60"/>
      <c r="CA5" s="60"/>
      <c r="CB5" s="60"/>
      <c r="CC5" s="60"/>
      <c r="CD5" s="60"/>
      <c r="CE5" s="60"/>
      <c r="CF5" s="60"/>
      <c r="CG5" s="60"/>
      <c r="CH5" s="60"/>
      <c r="CI5" s="60"/>
      <c r="CJ5" s="60"/>
      <c r="CK5" s="60"/>
      <c r="CL5" s="60"/>
      <c r="CM5" s="60"/>
      <c r="CN5" s="60"/>
      <c r="CO5" s="60"/>
      <c r="CP5" s="60"/>
      <c r="CQ5" s="60"/>
      <c r="CR5" s="60"/>
      <c r="CS5" s="60"/>
      <c r="CT5" s="60"/>
      <c r="CU5" s="60"/>
      <c r="CV5" s="60"/>
      <c r="CW5" s="60"/>
      <c r="CX5" s="60"/>
      <c r="CY5" s="60"/>
      <c r="CZ5" s="60"/>
      <c r="DA5" s="60"/>
      <c r="DB5" s="60"/>
      <c r="DC5" s="60"/>
      <c r="DD5" s="60"/>
      <c r="DE5" s="60"/>
      <c r="DF5" s="60"/>
      <c r="DG5" s="60"/>
      <c r="DH5" s="60"/>
      <c r="DI5" s="60"/>
      <c r="DJ5" s="60"/>
      <c r="DK5" s="60"/>
      <c r="DL5" s="60"/>
      <c r="DM5" s="60"/>
      <c r="DN5" s="60"/>
      <c r="DO5" s="60"/>
      <c r="DP5" s="60"/>
      <c r="DQ5" s="60"/>
      <c r="DR5" s="60"/>
      <c r="DS5" s="60"/>
      <c r="DT5" s="60"/>
      <c r="DU5" s="60"/>
      <c r="DV5" s="60"/>
      <c r="DW5" s="60"/>
      <c r="DX5" s="60"/>
      <c r="DY5" s="60"/>
      <c r="DZ5" s="60"/>
      <c r="EA5" s="60"/>
      <c r="EB5" s="60"/>
      <c r="EC5" s="60"/>
      <c r="ED5" s="60"/>
      <c r="EE5" s="60"/>
      <c r="EF5" s="60"/>
      <c r="EG5" s="60"/>
      <c r="EH5" s="60"/>
      <c r="EI5" s="60"/>
      <c r="EJ5" s="60"/>
      <c r="EK5" s="60"/>
      <c r="EL5" s="60"/>
      <c r="EM5" s="60"/>
      <c r="EN5" s="60"/>
      <c r="EO5" s="60"/>
      <c r="EP5" s="60"/>
      <c r="EQ5" s="60"/>
      <c r="ER5" s="60"/>
      <c r="ES5" s="60"/>
      <c r="ET5" s="60"/>
      <c r="EU5" s="60"/>
      <c r="EV5" s="60"/>
      <c r="EW5" s="60"/>
      <c r="EX5" s="60"/>
      <c r="EY5" s="60"/>
      <c r="EZ5" s="60"/>
      <c r="FA5" s="60"/>
      <c r="FB5" s="60"/>
      <c r="FC5" s="60"/>
      <c r="FD5" s="60"/>
      <c r="FE5" s="60"/>
      <c r="FF5" s="60"/>
      <c r="FG5" s="60"/>
      <c r="FH5" s="60"/>
      <c r="FI5" s="60"/>
      <c r="FJ5" s="60"/>
      <c r="FK5" s="60"/>
      <c r="FL5" s="60"/>
      <c r="FM5" s="60"/>
      <c r="FN5" s="60"/>
      <c r="FO5" s="60"/>
      <c r="FP5" s="60"/>
      <c r="FQ5" s="60"/>
      <c r="FR5" s="60"/>
      <c r="FS5" s="60"/>
      <c r="FT5" s="60"/>
      <c r="FU5" s="60"/>
      <c r="FV5" s="60"/>
      <c r="FW5" s="60"/>
      <c r="FX5" s="60"/>
      <c r="FY5" s="60"/>
      <c r="FZ5" s="60"/>
      <c r="GA5" s="60"/>
      <c r="GB5" s="60"/>
      <c r="GC5" s="60"/>
      <c r="GD5" s="60"/>
      <c r="GE5" s="60"/>
      <c r="GF5" s="60"/>
      <c r="GG5" s="60"/>
      <c r="GH5" s="60"/>
      <c r="GI5" s="60"/>
      <c r="GJ5" s="60"/>
      <c r="GK5" s="60"/>
      <c r="GL5" s="60"/>
      <c r="GM5" s="60"/>
      <c r="GN5" s="60"/>
      <c r="GO5" s="60"/>
      <c r="GP5" s="60"/>
      <c r="GQ5" s="60"/>
      <c r="GR5" s="60"/>
      <c r="GS5" s="60"/>
      <c r="GT5" s="60"/>
      <c r="GU5" s="60"/>
      <c r="GV5" s="60"/>
      <c r="GW5" s="60"/>
      <c r="GX5" s="60"/>
      <c r="GY5" s="60"/>
      <c r="GZ5" s="60"/>
      <c r="HA5" s="60"/>
      <c r="HB5" s="60"/>
      <c r="HC5" s="60"/>
      <c r="HD5" s="60"/>
      <c r="HE5" s="60"/>
      <c r="HF5" s="60"/>
      <c r="HG5" s="60"/>
      <c r="HH5" s="60"/>
      <c r="HI5" s="60"/>
      <c r="HJ5" s="60"/>
      <c r="HK5" s="60"/>
      <c r="HL5" s="60"/>
      <c r="HM5" s="60"/>
      <c r="HN5" s="60"/>
      <c r="HO5" s="60"/>
      <c r="HP5" s="60"/>
      <c r="HQ5" s="60"/>
      <c r="HR5" s="60"/>
      <c r="HS5" s="60"/>
      <c r="HT5" s="60"/>
      <c r="HU5" s="60"/>
      <c r="HV5" s="60"/>
      <c r="HW5" s="60"/>
      <c r="HX5" s="60"/>
      <c r="HY5" s="60"/>
      <c r="HZ5" s="60"/>
      <c r="IA5" s="60"/>
      <c r="IB5" s="60"/>
      <c r="IC5" s="60"/>
      <c r="ID5" s="60"/>
      <c r="IE5" s="60"/>
      <c r="IF5" s="60"/>
      <c r="IG5" s="60"/>
      <c r="IH5" s="60"/>
      <c r="II5" s="60"/>
      <c r="IJ5" s="60"/>
      <c r="IK5" s="60"/>
      <c r="IL5" s="60"/>
      <c r="IM5" s="60"/>
    </row>
    <row r="6" spans="1:247" ht="31.5" customHeight="1">
      <c r="A6" s="180"/>
      <c r="B6" s="180"/>
      <c r="C6" s="180"/>
      <c r="D6" s="180"/>
      <c r="E6" s="180"/>
      <c r="F6" s="183"/>
      <c r="G6" s="180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21"/>
      <c r="DB6" s="21"/>
      <c r="DC6" s="21"/>
      <c r="DD6" s="21"/>
      <c r="DE6" s="21"/>
      <c r="DF6" s="21"/>
      <c r="DG6" s="21"/>
      <c r="DH6" s="21"/>
      <c r="DI6" s="21"/>
      <c r="DJ6" s="21"/>
      <c r="DK6" s="21"/>
      <c r="DL6" s="21"/>
      <c r="DM6" s="21"/>
      <c r="DN6" s="21"/>
      <c r="DO6" s="21"/>
      <c r="DP6" s="21"/>
      <c r="DQ6" s="21"/>
      <c r="DR6" s="21"/>
      <c r="DS6" s="21"/>
      <c r="DT6" s="21"/>
      <c r="DU6" s="21"/>
      <c r="DV6" s="21"/>
      <c r="DW6" s="21"/>
      <c r="DX6" s="21"/>
      <c r="DY6" s="21"/>
      <c r="DZ6" s="21"/>
      <c r="EA6" s="21"/>
      <c r="EB6" s="21"/>
      <c r="EC6" s="21"/>
      <c r="ED6" s="21"/>
      <c r="EE6" s="21"/>
      <c r="EF6" s="21"/>
      <c r="EG6" s="21"/>
      <c r="EH6" s="21"/>
      <c r="EI6" s="21"/>
      <c r="EJ6" s="21"/>
      <c r="EK6" s="21"/>
      <c r="EL6" s="21"/>
      <c r="EM6" s="21"/>
      <c r="EN6" s="21"/>
      <c r="EO6" s="21"/>
      <c r="EP6" s="21"/>
      <c r="EQ6" s="21"/>
      <c r="ER6" s="21"/>
      <c r="ES6" s="21"/>
      <c r="ET6" s="21"/>
      <c r="EU6" s="21"/>
      <c r="EV6" s="21"/>
      <c r="EW6" s="21"/>
      <c r="EX6" s="21"/>
      <c r="EY6" s="21"/>
      <c r="EZ6" s="21"/>
      <c r="FA6" s="21"/>
      <c r="FB6" s="21"/>
      <c r="FC6" s="21"/>
      <c r="FD6" s="21"/>
      <c r="FE6" s="21"/>
      <c r="FF6" s="21"/>
      <c r="FG6" s="21"/>
      <c r="FH6" s="21"/>
      <c r="FI6" s="21"/>
      <c r="FJ6" s="21"/>
      <c r="FK6" s="21"/>
      <c r="FL6" s="21"/>
      <c r="FM6" s="21"/>
      <c r="FN6" s="21"/>
      <c r="FO6" s="21"/>
      <c r="FP6" s="21"/>
      <c r="FQ6" s="21"/>
      <c r="FR6" s="21"/>
      <c r="FS6" s="21"/>
      <c r="FT6" s="21"/>
      <c r="FU6" s="21"/>
      <c r="FV6" s="21"/>
      <c r="FW6" s="21"/>
      <c r="FX6" s="21"/>
      <c r="FY6" s="21"/>
      <c r="FZ6" s="21"/>
      <c r="GA6" s="21"/>
      <c r="GB6" s="21"/>
      <c r="GC6" s="21"/>
      <c r="GD6" s="21"/>
      <c r="GE6" s="21"/>
      <c r="GF6" s="21"/>
      <c r="GG6" s="21"/>
      <c r="GH6" s="21"/>
      <c r="GI6" s="21"/>
      <c r="GJ6" s="21"/>
      <c r="GK6" s="21"/>
      <c r="GL6" s="21"/>
      <c r="GM6" s="21"/>
      <c r="GN6" s="21"/>
      <c r="GO6" s="21"/>
      <c r="GP6" s="21"/>
      <c r="GQ6" s="21"/>
      <c r="GR6" s="21"/>
      <c r="GS6" s="21"/>
      <c r="GT6" s="21"/>
      <c r="GU6" s="21"/>
      <c r="GV6" s="21"/>
      <c r="GW6" s="21"/>
      <c r="GX6" s="21"/>
      <c r="GY6" s="21"/>
      <c r="GZ6" s="21"/>
      <c r="HA6" s="21"/>
      <c r="HB6" s="21"/>
      <c r="HC6" s="21"/>
      <c r="HD6" s="21"/>
      <c r="HE6" s="21"/>
      <c r="HF6" s="21"/>
      <c r="HG6" s="21"/>
      <c r="HH6" s="21"/>
      <c r="HI6" s="21"/>
      <c r="HJ6" s="21"/>
      <c r="HK6" s="21"/>
      <c r="HL6" s="21"/>
      <c r="HM6" s="21"/>
      <c r="HN6" s="21"/>
      <c r="HO6" s="21"/>
      <c r="HP6" s="21"/>
      <c r="HQ6" s="21"/>
      <c r="HR6" s="21"/>
      <c r="HS6" s="21"/>
      <c r="HT6" s="21"/>
      <c r="HU6" s="21"/>
      <c r="HV6" s="21"/>
      <c r="HW6" s="21"/>
      <c r="HX6" s="21"/>
      <c r="HY6" s="21"/>
      <c r="HZ6" s="21"/>
      <c r="IA6" s="21"/>
      <c r="IB6" s="21"/>
      <c r="IC6" s="21"/>
      <c r="ID6" s="21"/>
      <c r="IE6" s="21"/>
      <c r="IF6" s="21"/>
      <c r="IG6" s="21"/>
      <c r="IH6" s="21"/>
      <c r="II6" s="21"/>
      <c r="IJ6" s="21"/>
      <c r="IK6" s="21"/>
      <c r="IL6" s="21"/>
      <c r="IM6" s="21"/>
    </row>
    <row r="7" spans="1:247" ht="23.25" customHeight="1">
      <c r="A7" s="55" t="s">
        <v>92</v>
      </c>
      <c r="B7" s="56" t="s">
        <v>92</v>
      </c>
      <c r="C7" s="56" t="s">
        <v>92</v>
      </c>
      <c r="D7" s="56"/>
      <c r="E7" s="56" t="s">
        <v>92</v>
      </c>
      <c r="F7" s="56">
        <v>1</v>
      </c>
      <c r="G7" s="56">
        <v>2</v>
      </c>
      <c r="H7" s="56">
        <v>3</v>
      </c>
      <c r="I7" s="55">
        <v>4</v>
      </c>
      <c r="J7" s="75">
        <v>5</v>
      </c>
      <c r="K7" s="76">
        <v>6</v>
      </c>
      <c r="L7" s="76">
        <v>7</v>
      </c>
      <c r="M7" s="76">
        <v>8</v>
      </c>
      <c r="N7" s="75">
        <v>9</v>
      </c>
      <c r="O7" s="75">
        <v>10</v>
      </c>
      <c r="P7" s="76">
        <v>11</v>
      </c>
      <c r="Q7" s="76">
        <v>12</v>
      </c>
      <c r="R7" s="76">
        <v>13</v>
      </c>
      <c r="S7" s="82">
        <v>14</v>
      </c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  <c r="HV7" s="21"/>
      <c r="HW7" s="21"/>
      <c r="HX7" s="21"/>
      <c r="HY7" s="21"/>
      <c r="HZ7" s="21"/>
      <c r="IA7" s="21"/>
      <c r="IB7" s="21"/>
      <c r="IC7" s="21"/>
      <c r="ID7" s="21"/>
      <c r="IE7" s="21"/>
      <c r="IF7" s="21"/>
      <c r="IG7" s="21"/>
      <c r="IH7" s="21"/>
      <c r="II7" s="21"/>
      <c r="IJ7" s="21"/>
      <c r="IK7" s="21"/>
      <c r="IL7" s="21"/>
      <c r="IM7" s="21"/>
    </row>
    <row r="8" spans="1:247" ht="23.25" customHeight="1">
      <c r="A8" s="218">
        <v>201</v>
      </c>
      <c r="B8" s="219">
        <v>33</v>
      </c>
      <c r="C8" s="220" t="s">
        <v>145</v>
      </c>
      <c r="D8" s="223">
        <v>104001</v>
      </c>
      <c r="E8" s="220" t="s">
        <v>146</v>
      </c>
      <c r="F8" s="222">
        <v>42.3</v>
      </c>
      <c r="G8" s="228">
        <v>10.5</v>
      </c>
      <c r="H8" s="228"/>
      <c r="I8" s="228">
        <v>10.5</v>
      </c>
      <c r="J8" s="228"/>
      <c r="K8" s="228">
        <v>42.3</v>
      </c>
      <c r="L8" s="228">
        <v>42.3</v>
      </c>
      <c r="M8" s="225"/>
      <c r="N8" s="224"/>
      <c r="O8" s="224"/>
      <c r="P8" s="226"/>
      <c r="Q8" s="226"/>
      <c r="R8" s="226"/>
      <c r="S8" s="227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  <c r="FO8" s="21"/>
      <c r="FP8" s="21"/>
      <c r="FQ8" s="21"/>
      <c r="FR8" s="21"/>
      <c r="FS8" s="21"/>
      <c r="FT8" s="21"/>
      <c r="FU8" s="21"/>
      <c r="FV8" s="21"/>
      <c r="FW8" s="21"/>
      <c r="FX8" s="21"/>
      <c r="FY8" s="21"/>
      <c r="FZ8" s="21"/>
      <c r="GA8" s="21"/>
      <c r="GB8" s="21"/>
      <c r="GC8" s="21"/>
      <c r="GD8" s="21"/>
      <c r="GE8" s="21"/>
      <c r="GF8" s="21"/>
      <c r="GG8" s="21"/>
      <c r="GH8" s="21"/>
      <c r="GI8" s="21"/>
      <c r="GJ8" s="21"/>
      <c r="GK8" s="21"/>
      <c r="GL8" s="21"/>
      <c r="GM8" s="21"/>
      <c r="GN8" s="21"/>
      <c r="GO8" s="21"/>
      <c r="GP8" s="21"/>
      <c r="GQ8" s="21"/>
      <c r="GR8" s="21"/>
      <c r="GS8" s="21"/>
      <c r="GT8" s="21"/>
      <c r="GU8" s="21"/>
      <c r="GV8" s="21"/>
      <c r="GW8" s="21"/>
      <c r="GX8" s="21"/>
      <c r="GY8" s="21"/>
      <c r="GZ8" s="21"/>
      <c r="HA8" s="21"/>
      <c r="HB8" s="21"/>
      <c r="HC8" s="21"/>
      <c r="HD8" s="21"/>
      <c r="HE8" s="21"/>
      <c r="HF8" s="21"/>
      <c r="HG8" s="21"/>
      <c r="HH8" s="21"/>
      <c r="HI8" s="21"/>
      <c r="HJ8" s="21"/>
      <c r="HK8" s="21"/>
      <c r="HL8" s="21"/>
      <c r="HM8" s="21"/>
      <c r="HN8" s="21"/>
      <c r="HO8" s="21"/>
      <c r="HP8" s="21"/>
      <c r="HQ8" s="21"/>
      <c r="HR8" s="21"/>
      <c r="HS8" s="21"/>
      <c r="HT8" s="21"/>
      <c r="HU8" s="21"/>
      <c r="HV8" s="21"/>
      <c r="HW8" s="21"/>
      <c r="HX8" s="21"/>
      <c r="HY8" s="21"/>
      <c r="HZ8" s="21"/>
      <c r="IA8" s="21"/>
      <c r="IB8" s="21"/>
      <c r="IC8" s="21"/>
      <c r="ID8" s="21"/>
      <c r="IE8" s="21"/>
      <c r="IF8" s="21"/>
      <c r="IG8" s="21"/>
      <c r="IH8" s="21"/>
      <c r="II8" s="21"/>
      <c r="IJ8" s="21"/>
      <c r="IK8" s="21"/>
      <c r="IL8" s="21"/>
      <c r="IM8" s="21"/>
    </row>
    <row r="9" spans="1:247" ht="23.25" customHeight="1">
      <c r="A9" s="218">
        <v>201</v>
      </c>
      <c r="B9" s="221">
        <v>33</v>
      </c>
      <c r="C9" s="221">
        <v>99</v>
      </c>
      <c r="D9" s="223">
        <v>104001</v>
      </c>
      <c r="E9" s="220" t="s">
        <v>147</v>
      </c>
      <c r="F9" s="222">
        <v>182.5</v>
      </c>
      <c r="G9" s="222"/>
      <c r="H9" s="222"/>
      <c r="I9" s="222"/>
      <c r="J9" s="222"/>
      <c r="K9" s="222">
        <v>182.5</v>
      </c>
      <c r="L9" s="222">
        <v>182.5</v>
      </c>
      <c r="M9" s="225"/>
      <c r="N9" s="224"/>
      <c r="O9" s="224"/>
      <c r="P9" s="226"/>
      <c r="Q9" s="226"/>
      <c r="R9" s="226"/>
      <c r="S9" s="227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  <c r="GS9" s="21"/>
      <c r="GT9" s="21"/>
      <c r="GU9" s="21"/>
      <c r="GV9" s="21"/>
      <c r="GW9" s="21"/>
      <c r="GX9" s="21"/>
      <c r="GY9" s="21"/>
      <c r="GZ9" s="21"/>
      <c r="HA9" s="21"/>
      <c r="HB9" s="21"/>
      <c r="HC9" s="21"/>
      <c r="HD9" s="21"/>
      <c r="HE9" s="21"/>
      <c r="HF9" s="21"/>
      <c r="HG9" s="21"/>
      <c r="HH9" s="21"/>
      <c r="HI9" s="21"/>
      <c r="HJ9" s="21"/>
      <c r="HK9" s="21"/>
      <c r="HL9" s="21"/>
      <c r="HM9" s="21"/>
      <c r="HN9" s="21"/>
      <c r="HO9" s="21"/>
      <c r="HP9" s="21"/>
      <c r="HQ9" s="21"/>
      <c r="HR9" s="21"/>
      <c r="HS9" s="21"/>
      <c r="HT9" s="21"/>
      <c r="HU9" s="21"/>
      <c r="HV9" s="21"/>
      <c r="HW9" s="21"/>
      <c r="HX9" s="21"/>
      <c r="HY9" s="21"/>
      <c r="HZ9" s="21"/>
      <c r="IA9" s="21"/>
      <c r="IB9" s="21"/>
      <c r="IC9" s="21"/>
      <c r="ID9" s="21"/>
      <c r="IE9" s="21"/>
      <c r="IF9" s="21"/>
      <c r="IG9" s="21"/>
      <c r="IH9" s="21"/>
      <c r="II9" s="21"/>
      <c r="IJ9" s="21"/>
      <c r="IK9" s="21"/>
      <c r="IL9" s="21"/>
      <c r="IM9" s="21"/>
    </row>
    <row r="10" spans="1:247" s="42" customFormat="1" ht="23.25" customHeight="1">
      <c r="A10" s="62"/>
      <c r="B10" s="62"/>
      <c r="C10" s="62"/>
      <c r="D10" s="62"/>
      <c r="E10" s="63" t="s">
        <v>80</v>
      </c>
      <c r="F10" s="222">
        <f>SUM(F8:F9)</f>
        <v>224.8</v>
      </c>
      <c r="G10" s="222">
        <f>SUM(G8:G9)</f>
        <v>10.5</v>
      </c>
      <c r="H10" s="222"/>
      <c r="I10" s="222">
        <f>SUM(I8:I9)</f>
        <v>10.5</v>
      </c>
      <c r="J10" s="222"/>
      <c r="K10" s="222">
        <f>SUM(K8:K9)</f>
        <v>224.8</v>
      </c>
      <c r="L10" s="222">
        <f>SUM(L8:L9)</f>
        <v>224.8</v>
      </c>
      <c r="M10" s="77"/>
      <c r="N10" s="78">
        <v>0</v>
      </c>
      <c r="O10" s="78"/>
      <c r="P10" s="78"/>
      <c r="Q10" s="78"/>
      <c r="R10" s="78"/>
      <c r="S10" s="83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  <c r="IM10" s="61"/>
    </row>
    <row r="11" spans="1:247" ht="23.25" customHeight="1">
      <c r="A11" s="58"/>
      <c r="B11" s="58"/>
      <c r="C11" s="58"/>
      <c r="D11" s="66"/>
      <c r="E11" s="59"/>
      <c r="F11" s="64"/>
      <c r="G11" s="67"/>
      <c r="H11" s="68"/>
      <c r="I11" s="77"/>
      <c r="J11" s="68"/>
      <c r="K11" s="67"/>
      <c r="L11" s="57"/>
      <c r="M11" s="70"/>
      <c r="N11" s="70"/>
      <c r="O11" s="79"/>
      <c r="P11" s="79"/>
      <c r="Q11" s="78"/>
      <c r="R11" s="78"/>
      <c r="S11" s="83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  <c r="DB11" s="21"/>
      <c r="DC11" s="21"/>
      <c r="DD11" s="21"/>
      <c r="DE11" s="21"/>
      <c r="DF11" s="21"/>
      <c r="DG11" s="21"/>
      <c r="DH11" s="21"/>
      <c r="DI11" s="21"/>
      <c r="DJ11" s="21"/>
      <c r="DK11" s="21"/>
      <c r="DL11" s="21"/>
      <c r="DM11" s="21"/>
      <c r="DN11" s="21"/>
      <c r="DO11" s="21"/>
      <c r="DP11" s="21"/>
      <c r="DQ11" s="21"/>
      <c r="DR11" s="21"/>
      <c r="DS11" s="21"/>
      <c r="DT11" s="21"/>
      <c r="DU11" s="21"/>
      <c r="DV11" s="21"/>
      <c r="DW11" s="21"/>
      <c r="DX11" s="21"/>
      <c r="DY11" s="21"/>
      <c r="DZ11" s="21"/>
      <c r="EA11" s="21"/>
      <c r="EB11" s="21"/>
      <c r="EC11" s="21"/>
      <c r="ED11" s="21"/>
      <c r="EE11" s="21"/>
      <c r="EF11" s="21"/>
      <c r="EG11" s="21"/>
      <c r="EH11" s="21"/>
      <c r="EI11" s="21"/>
      <c r="EJ11" s="21"/>
      <c r="EK11" s="21"/>
      <c r="EL11" s="21"/>
      <c r="EM11" s="21"/>
      <c r="EN11" s="21"/>
      <c r="EO11" s="21"/>
      <c r="EP11" s="21"/>
      <c r="EQ11" s="21"/>
      <c r="ER11" s="21"/>
      <c r="ES11" s="21"/>
      <c r="ET11" s="21"/>
      <c r="EU11" s="21"/>
      <c r="EV11" s="21"/>
      <c r="EW11" s="21"/>
      <c r="EX11" s="21"/>
      <c r="EY11" s="21"/>
      <c r="EZ11" s="21"/>
      <c r="FA11" s="21"/>
      <c r="FB11" s="21"/>
      <c r="FC11" s="21"/>
      <c r="FD11" s="21"/>
      <c r="FE11" s="21"/>
      <c r="FF11" s="21"/>
      <c r="FG11" s="21"/>
      <c r="FH11" s="21"/>
      <c r="FI11" s="21"/>
      <c r="FJ11" s="21"/>
      <c r="FK11" s="21"/>
      <c r="FL11" s="21"/>
      <c r="FM11" s="21"/>
      <c r="FN11" s="21"/>
      <c r="FO11" s="21"/>
      <c r="FP11" s="21"/>
      <c r="FQ11" s="21"/>
      <c r="FR11" s="21"/>
      <c r="FS11" s="21"/>
      <c r="FT11" s="21"/>
      <c r="FU11" s="21"/>
      <c r="FV11" s="21"/>
      <c r="FW11" s="21"/>
      <c r="FX11" s="21"/>
      <c r="FY11" s="21"/>
      <c r="FZ11" s="21"/>
      <c r="GA11" s="21"/>
      <c r="GB11" s="21"/>
      <c r="GC11" s="21"/>
      <c r="GD11" s="21"/>
      <c r="GE11" s="21"/>
      <c r="GF11" s="21"/>
      <c r="GG11" s="21"/>
      <c r="GH11" s="21"/>
      <c r="GI11" s="21"/>
      <c r="GJ11" s="21"/>
      <c r="GK11" s="21"/>
      <c r="GL11" s="21"/>
      <c r="GM11" s="21"/>
      <c r="GN11" s="21"/>
      <c r="GO11" s="21"/>
      <c r="GP11" s="21"/>
      <c r="GQ11" s="21"/>
      <c r="GR11" s="21"/>
      <c r="GS11" s="21"/>
      <c r="GT11" s="21"/>
      <c r="GU11" s="21"/>
      <c r="GV11" s="21"/>
      <c r="GW11" s="21"/>
      <c r="GX11" s="21"/>
      <c r="GY11" s="21"/>
      <c r="GZ11" s="21"/>
      <c r="HA11" s="21"/>
      <c r="HB11" s="21"/>
      <c r="HC11" s="21"/>
      <c r="HD11" s="21"/>
      <c r="HE11" s="21"/>
      <c r="HF11" s="21"/>
      <c r="HG11" s="21"/>
      <c r="HH11" s="21"/>
      <c r="HI11" s="21"/>
      <c r="HJ11" s="21"/>
      <c r="HK11" s="21"/>
      <c r="HL11" s="21"/>
      <c r="HM11" s="21"/>
      <c r="HN11" s="21"/>
      <c r="HO11" s="21"/>
      <c r="HP11" s="21"/>
      <c r="HQ11" s="21"/>
      <c r="HR11" s="21"/>
      <c r="HS11" s="21"/>
      <c r="HT11" s="21"/>
      <c r="HU11" s="21"/>
      <c r="HV11" s="21"/>
      <c r="HW11" s="21"/>
      <c r="HX11" s="21"/>
      <c r="HY11" s="21"/>
      <c r="HZ11" s="21"/>
      <c r="IA11" s="21"/>
      <c r="IB11" s="21"/>
      <c r="IC11" s="21"/>
      <c r="ID11" s="21"/>
      <c r="IE11" s="21"/>
      <c r="IF11" s="21"/>
      <c r="IG11" s="21"/>
      <c r="IH11" s="21"/>
      <c r="II11" s="21"/>
      <c r="IJ11" s="21"/>
      <c r="IK11" s="21"/>
      <c r="IL11" s="21"/>
      <c r="IM11" s="21"/>
    </row>
    <row r="12" spans="1:247" ht="23.25" customHeight="1">
      <c r="A12" s="58"/>
      <c r="B12" s="58"/>
      <c r="C12" s="58"/>
      <c r="D12" s="66"/>
      <c r="E12" s="59"/>
      <c r="F12" s="64"/>
      <c r="G12" s="67"/>
      <c r="H12" s="68"/>
      <c r="I12" s="77"/>
      <c r="J12" s="68"/>
      <c r="K12" s="67"/>
      <c r="L12" s="57"/>
      <c r="M12" s="70"/>
      <c r="N12" s="70"/>
      <c r="O12" s="79"/>
      <c r="P12" s="79"/>
      <c r="Q12" s="78"/>
      <c r="R12" s="78"/>
      <c r="S12" s="83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  <c r="FF12" s="21"/>
      <c r="FG12" s="21"/>
      <c r="FH12" s="21"/>
      <c r="FI12" s="21"/>
      <c r="FJ12" s="21"/>
      <c r="FK12" s="21"/>
      <c r="FL12" s="21"/>
      <c r="FM12" s="21"/>
      <c r="FN12" s="21"/>
      <c r="FO12" s="21"/>
      <c r="FP12" s="21"/>
      <c r="FQ12" s="21"/>
      <c r="FR12" s="21"/>
      <c r="FS12" s="21"/>
      <c r="FT12" s="21"/>
      <c r="FU12" s="21"/>
      <c r="FV12" s="21"/>
      <c r="FW12" s="21"/>
      <c r="FX12" s="21"/>
      <c r="FY12" s="21"/>
      <c r="FZ12" s="21"/>
      <c r="GA12" s="21"/>
      <c r="GB12" s="21"/>
      <c r="GC12" s="21"/>
      <c r="GD12" s="21"/>
      <c r="GE12" s="21"/>
      <c r="GF12" s="21"/>
      <c r="GG12" s="21"/>
      <c r="GH12" s="21"/>
      <c r="GI12" s="21"/>
      <c r="GJ12" s="21"/>
      <c r="GK12" s="21"/>
      <c r="GL12" s="21"/>
      <c r="GM12" s="21"/>
      <c r="GN12" s="21"/>
      <c r="GO12" s="21"/>
      <c r="GP12" s="21"/>
      <c r="GQ12" s="21"/>
      <c r="GR12" s="21"/>
      <c r="GS12" s="21"/>
      <c r="GT12" s="21"/>
      <c r="GU12" s="21"/>
      <c r="GV12" s="21"/>
      <c r="GW12" s="21"/>
      <c r="GX12" s="21"/>
      <c r="GY12" s="21"/>
      <c r="GZ12" s="21"/>
      <c r="HA12" s="21"/>
      <c r="HB12" s="21"/>
      <c r="HC12" s="21"/>
      <c r="HD12" s="21"/>
      <c r="HE12" s="21"/>
      <c r="HF12" s="21"/>
      <c r="HG12" s="21"/>
      <c r="HH12" s="21"/>
      <c r="HI12" s="21"/>
      <c r="HJ12" s="21"/>
      <c r="HK12" s="21"/>
      <c r="HL12" s="21"/>
      <c r="HM12" s="21"/>
      <c r="HN12" s="21"/>
      <c r="HO12" s="21"/>
      <c r="HP12" s="21"/>
      <c r="HQ12" s="21"/>
      <c r="HR12" s="21"/>
      <c r="HS12" s="21"/>
      <c r="HT12" s="21"/>
      <c r="HU12" s="21"/>
      <c r="HV12" s="21"/>
      <c r="HW12" s="21"/>
      <c r="HX12" s="21"/>
      <c r="HY12" s="21"/>
      <c r="HZ12" s="21"/>
      <c r="IA12" s="21"/>
      <c r="IB12" s="21"/>
      <c r="IC12" s="21"/>
      <c r="ID12" s="21"/>
      <c r="IE12" s="21"/>
      <c r="IF12" s="21"/>
      <c r="IG12" s="21"/>
      <c r="IH12" s="21"/>
      <c r="II12" s="21"/>
      <c r="IJ12" s="21"/>
      <c r="IK12" s="21"/>
      <c r="IL12" s="21"/>
      <c r="IM12" s="21"/>
    </row>
    <row r="13" spans="1:247" ht="23.25" customHeight="1">
      <c r="A13" s="62"/>
      <c r="B13" s="58"/>
      <c r="C13" s="58"/>
      <c r="D13" s="66"/>
      <c r="E13" s="59"/>
      <c r="F13" s="64"/>
      <c r="G13" s="69"/>
      <c r="H13" s="70"/>
      <c r="I13" s="70"/>
      <c r="J13" s="70"/>
      <c r="K13" s="67"/>
      <c r="L13" s="57"/>
      <c r="M13" s="65"/>
      <c r="N13" s="80"/>
      <c r="O13" s="80"/>
      <c r="P13" s="78"/>
      <c r="Q13" s="78"/>
      <c r="R13" s="78"/>
      <c r="S13" s="83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  <c r="GX13" s="21"/>
      <c r="GY13" s="21"/>
      <c r="GZ13" s="21"/>
      <c r="HA13" s="21"/>
      <c r="HB13" s="21"/>
      <c r="HC13" s="21"/>
      <c r="HD13" s="21"/>
      <c r="HE13" s="21"/>
      <c r="HF13" s="21"/>
      <c r="HG13" s="21"/>
      <c r="HH13" s="21"/>
      <c r="HI13" s="21"/>
      <c r="HJ13" s="21"/>
      <c r="HK13" s="21"/>
      <c r="HL13" s="21"/>
      <c r="HM13" s="21"/>
      <c r="HN13" s="21"/>
      <c r="HO13" s="21"/>
      <c r="HP13" s="21"/>
      <c r="HQ13" s="21"/>
      <c r="HR13" s="21"/>
      <c r="HS13" s="21"/>
      <c r="HT13" s="21"/>
      <c r="HU13" s="21"/>
      <c r="HV13" s="21"/>
      <c r="HW13" s="21"/>
      <c r="HX13" s="21"/>
      <c r="HY13" s="21"/>
      <c r="HZ13" s="21"/>
      <c r="IA13" s="21"/>
      <c r="IB13" s="21"/>
      <c r="IC13" s="21"/>
      <c r="ID13" s="21"/>
      <c r="IE13" s="21"/>
      <c r="IF13" s="21"/>
      <c r="IG13" s="21"/>
      <c r="IH13" s="21"/>
      <c r="II13" s="21"/>
      <c r="IJ13" s="21"/>
      <c r="IK13" s="21"/>
      <c r="IL13" s="21"/>
      <c r="IM13" s="21"/>
    </row>
    <row r="14" spans="1:247" ht="23.25" customHeight="1">
      <c r="A14" s="62"/>
      <c r="B14" s="58"/>
      <c r="C14" s="58"/>
      <c r="D14" s="66"/>
      <c r="E14" s="59"/>
      <c r="F14" s="64"/>
      <c r="G14" s="71"/>
      <c r="H14" s="71"/>
      <c r="I14" s="71"/>
      <c r="J14" s="71"/>
      <c r="K14" s="67"/>
      <c r="L14" s="57"/>
      <c r="M14" s="65"/>
      <c r="N14" s="80"/>
      <c r="O14" s="80"/>
      <c r="P14" s="78"/>
      <c r="Q14" s="78"/>
      <c r="R14" s="78"/>
      <c r="S14" s="83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21"/>
      <c r="EV14" s="21"/>
      <c r="EW14" s="21"/>
      <c r="EX14" s="21"/>
      <c r="EY14" s="21"/>
      <c r="EZ14" s="21"/>
      <c r="FA14" s="21"/>
      <c r="FB14" s="21"/>
      <c r="FC14" s="21"/>
      <c r="FD14" s="21"/>
      <c r="FE14" s="21"/>
      <c r="FF14" s="21"/>
      <c r="FG14" s="21"/>
      <c r="FH14" s="21"/>
      <c r="FI14" s="21"/>
      <c r="FJ14" s="21"/>
      <c r="FK14" s="21"/>
      <c r="FL14" s="21"/>
      <c r="FM14" s="21"/>
      <c r="FN14" s="21"/>
      <c r="FO14" s="21"/>
      <c r="FP14" s="21"/>
      <c r="FQ14" s="21"/>
      <c r="FR14" s="21"/>
      <c r="FS14" s="21"/>
      <c r="FT14" s="21"/>
      <c r="FU14" s="21"/>
      <c r="FV14" s="21"/>
      <c r="FW14" s="21"/>
      <c r="FX14" s="21"/>
      <c r="FY14" s="21"/>
      <c r="FZ14" s="21"/>
      <c r="GA14" s="21"/>
      <c r="GB14" s="21"/>
      <c r="GC14" s="21"/>
      <c r="GD14" s="21"/>
      <c r="GE14" s="21"/>
      <c r="GF14" s="21"/>
      <c r="GG14" s="21"/>
      <c r="GH14" s="21"/>
      <c r="GI14" s="21"/>
      <c r="GJ14" s="21"/>
      <c r="GK14" s="21"/>
      <c r="GL14" s="21"/>
      <c r="GM14" s="21"/>
      <c r="GN14" s="21"/>
      <c r="GO14" s="21"/>
      <c r="GP14" s="21"/>
      <c r="GQ14" s="21"/>
      <c r="GR14" s="21"/>
      <c r="GS14" s="21"/>
      <c r="GT14" s="21"/>
      <c r="GU14" s="21"/>
      <c r="GV14" s="21"/>
      <c r="GW14" s="21"/>
      <c r="GX14" s="21"/>
      <c r="GY14" s="21"/>
      <c r="GZ14" s="21"/>
      <c r="HA14" s="21"/>
      <c r="HB14" s="21"/>
      <c r="HC14" s="21"/>
      <c r="HD14" s="21"/>
      <c r="HE14" s="21"/>
      <c r="HF14" s="21"/>
      <c r="HG14" s="21"/>
      <c r="HH14" s="21"/>
      <c r="HI14" s="21"/>
      <c r="HJ14" s="21"/>
      <c r="HK14" s="21"/>
      <c r="HL14" s="21"/>
      <c r="HM14" s="21"/>
      <c r="HN14" s="21"/>
      <c r="HO14" s="21"/>
      <c r="HP14" s="21"/>
      <c r="HQ14" s="21"/>
      <c r="HR14" s="21"/>
      <c r="HS14" s="21"/>
      <c r="HT14" s="21"/>
      <c r="HU14" s="21"/>
      <c r="HV14" s="21"/>
      <c r="HW14" s="21"/>
      <c r="HX14" s="21"/>
      <c r="HY14" s="21"/>
      <c r="HZ14" s="21"/>
      <c r="IA14" s="21"/>
      <c r="IB14" s="21"/>
      <c r="IC14" s="21"/>
      <c r="ID14" s="21"/>
      <c r="IE14" s="21"/>
      <c r="IF14" s="21"/>
      <c r="IG14" s="21"/>
      <c r="IH14" s="21"/>
      <c r="II14" s="21"/>
      <c r="IJ14" s="21"/>
      <c r="IK14" s="21"/>
      <c r="IL14" s="21"/>
      <c r="IM14" s="21"/>
    </row>
    <row r="15" spans="1:247" ht="23.25" customHeight="1">
      <c r="A15" s="58"/>
      <c r="B15" s="58"/>
      <c r="C15" s="58"/>
      <c r="D15" s="66"/>
      <c r="E15" s="59"/>
      <c r="F15" s="65"/>
      <c r="G15" s="72"/>
      <c r="H15" s="72"/>
      <c r="I15" s="72"/>
      <c r="J15" s="72"/>
      <c r="K15" s="70"/>
      <c r="L15" s="70"/>
      <c r="M15" s="65"/>
      <c r="N15" s="78"/>
      <c r="O15" s="78"/>
      <c r="P15" s="78"/>
      <c r="Q15" s="78"/>
      <c r="R15" s="78"/>
      <c r="S15" s="83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/>
      <c r="DG15" s="21"/>
      <c r="DH15" s="21"/>
      <c r="DI15" s="21"/>
      <c r="DJ15" s="21"/>
      <c r="DK15" s="21"/>
      <c r="DL15" s="21"/>
      <c r="DM15" s="21"/>
      <c r="DN15" s="21"/>
      <c r="DO15" s="21"/>
      <c r="DP15" s="21"/>
      <c r="DQ15" s="21"/>
      <c r="DR15" s="21"/>
      <c r="DS15" s="21"/>
      <c r="DT15" s="21"/>
      <c r="DU15" s="21"/>
      <c r="DV15" s="21"/>
      <c r="DW15" s="21"/>
      <c r="DX15" s="21"/>
      <c r="DY15" s="21"/>
      <c r="DZ15" s="21"/>
      <c r="EA15" s="21"/>
      <c r="EB15" s="21"/>
      <c r="EC15" s="21"/>
      <c r="ED15" s="21"/>
      <c r="EE15" s="21"/>
      <c r="EF15" s="21"/>
      <c r="EG15" s="21"/>
      <c r="EH15" s="21"/>
      <c r="EI15" s="21"/>
      <c r="EJ15" s="21"/>
      <c r="EK15" s="21"/>
      <c r="EL15" s="21"/>
      <c r="EM15" s="21"/>
      <c r="EN15" s="21"/>
      <c r="EO15" s="21"/>
      <c r="EP15" s="21"/>
      <c r="EQ15" s="21"/>
      <c r="ER15" s="21"/>
      <c r="ES15" s="21"/>
      <c r="ET15" s="21"/>
      <c r="EU15" s="21"/>
      <c r="EV15" s="21"/>
      <c r="EW15" s="21"/>
      <c r="EX15" s="21"/>
      <c r="EY15" s="21"/>
      <c r="EZ15" s="21"/>
      <c r="FA15" s="21"/>
      <c r="FB15" s="21"/>
      <c r="FC15" s="21"/>
      <c r="FD15" s="21"/>
      <c r="FE15" s="21"/>
      <c r="FF15" s="21"/>
      <c r="FG15" s="21"/>
      <c r="FH15" s="21"/>
      <c r="FI15" s="21"/>
      <c r="FJ15" s="21"/>
      <c r="FK15" s="21"/>
      <c r="FL15" s="21"/>
      <c r="FM15" s="21"/>
      <c r="FN15" s="21"/>
      <c r="FO15" s="21"/>
      <c r="FP15" s="21"/>
      <c r="FQ15" s="21"/>
      <c r="FR15" s="21"/>
      <c r="FS15" s="21"/>
      <c r="FT15" s="21"/>
      <c r="FU15" s="21"/>
      <c r="FV15" s="21"/>
      <c r="FW15" s="21"/>
      <c r="FX15" s="21"/>
      <c r="FY15" s="21"/>
      <c r="FZ15" s="21"/>
      <c r="GA15" s="21"/>
      <c r="GB15" s="21"/>
      <c r="GC15" s="21"/>
      <c r="GD15" s="21"/>
      <c r="GE15" s="21"/>
      <c r="GF15" s="21"/>
      <c r="GG15" s="21"/>
      <c r="GH15" s="21"/>
      <c r="GI15" s="21"/>
      <c r="GJ15" s="21"/>
      <c r="GK15" s="21"/>
      <c r="GL15" s="21"/>
      <c r="GM15" s="21"/>
      <c r="GN15" s="21"/>
      <c r="GO15" s="21"/>
      <c r="GP15" s="21"/>
      <c r="GQ15" s="21"/>
      <c r="GR15" s="21"/>
      <c r="GS15" s="21"/>
      <c r="GT15" s="21"/>
      <c r="GU15" s="21"/>
      <c r="GV15" s="21"/>
      <c r="GW15" s="21"/>
      <c r="GX15" s="21"/>
      <c r="GY15" s="21"/>
      <c r="GZ15" s="21"/>
      <c r="HA15" s="21"/>
      <c r="HB15" s="21"/>
      <c r="HC15" s="21"/>
      <c r="HD15" s="21"/>
      <c r="HE15" s="21"/>
      <c r="HF15" s="21"/>
      <c r="HG15" s="21"/>
      <c r="HH15" s="21"/>
      <c r="HI15" s="21"/>
      <c r="HJ15" s="21"/>
      <c r="HK15" s="21"/>
      <c r="HL15" s="21"/>
      <c r="HM15" s="21"/>
      <c r="HN15" s="21"/>
      <c r="HO15" s="21"/>
      <c r="HP15" s="21"/>
      <c r="HQ15" s="21"/>
      <c r="HR15" s="21"/>
      <c r="HS15" s="21"/>
      <c r="HT15" s="21"/>
      <c r="HU15" s="21"/>
      <c r="HV15" s="21"/>
      <c r="HW15" s="21"/>
      <c r="HX15" s="21"/>
      <c r="HY15" s="21"/>
      <c r="HZ15" s="21"/>
      <c r="IA15" s="21"/>
      <c r="IB15" s="21"/>
      <c r="IC15" s="21"/>
      <c r="ID15" s="21"/>
      <c r="IE15" s="21"/>
      <c r="IF15" s="21"/>
      <c r="IG15" s="21"/>
      <c r="IH15" s="21"/>
      <c r="II15" s="21"/>
      <c r="IJ15" s="21"/>
      <c r="IK15" s="21"/>
      <c r="IL15" s="21"/>
      <c r="IM15" s="21"/>
    </row>
    <row r="16" spans="1:247" ht="23.25" customHeight="1">
      <c r="A16" s="58"/>
      <c r="B16" s="58"/>
      <c r="C16" s="58"/>
      <c r="D16" s="66"/>
      <c r="E16" s="59"/>
      <c r="F16" s="65"/>
      <c r="G16" s="72"/>
      <c r="H16" s="72"/>
      <c r="I16" s="72"/>
      <c r="J16" s="72"/>
      <c r="K16" s="70"/>
      <c r="L16" s="70"/>
      <c r="M16" s="65"/>
      <c r="N16" s="78"/>
      <c r="O16" s="78"/>
      <c r="P16" s="78"/>
      <c r="Q16" s="78"/>
      <c r="R16" s="78"/>
      <c r="S16" s="83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1"/>
      <c r="GC16" s="21"/>
      <c r="GD16" s="21"/>
      <c r="GE16" s="21"/>
      <c r="GF16" s="21"/>
      <c r="GG16" s="21"/>
      <c r="GH16" s="21"/>
      <c r="GI16" s="21"/>
      <c r="GJ16" s="21"/>
      <c r="GK16" s="21"/>
      <c r="GL16" s="21"/>
      <c r="GM16" s="21"/>
      <c r="GN16" s="21"/>
      <c r="GO16" s="21"/>
      <c r="GP16" s="21"/>
      <c r="GQ16" s="21"/>
      <c r="GR16" s="21"/>
      <c r="GS16" s="21"/>
      <c r="GT16" s="21"/>
      <c r="GU16" s="21"/>
      <c r="GV16" s="21"/>
      <c r="GW16" s="21"/>
      <c r="GX16" s="21"/>
      <c r="GY16" s="21"/>
      <c r="GZ16" s="21"/>
      <c r="HA16" s="21"/>
      <c r="HB16" s="21"/>
      <c r="HC16" s="21"/>
      <c r="HD16" s="21"/>
      <c r="HE16" s="21"/>
      <c r="HF16" s="21"/>
      <c r="HG16" s="21"/>
      <c r="HH16" s="21"/>
      <c r="HI16" s="21"/>
      <c r="HJ16" s="21"/>
      <c r="HK16" s="21"/>
      <c r="HL16" s="21"/>
      <c r="HM16" s="21"/>
      <c r="HN16" s="21"/>
      <c r="HO16" s="21"/>
      <c r="HP16" s="21"/>
      <c r="HQ16" s="21"/>
      <c r="HR16" s="21"/>
      <c r="HS16" s="21"/>
      <c r="HT16" s="21"/>
      <c r="HU16" s="21"/>
      <c r="HV16" s="21"/>
      <c r="HW16" s="21"/>
      <c r="HX16" s="21"/>
      <c r="HY16" s="21"/>
      <c r="HZ16" s="21"/>
      <c r="IA16" s="21"/>
      <c r="IB16" s="21"/>
      <c r="IC16" s="21"/>
      <c r="ID16" s="21"/>
      <c r="IE16" s="21"/>
      <c r="IF16" s="21"/>
      <c r="IG16" s="21"/>
      <c r="IH16" s="21"/>
      <c r="II16" s="21"/>
      <c r="IJ16" s="21"/>
      <c r="IK16" s="21"/>
      <c r="IL16" s="21"/>
      <c r="IM16" s="21"/>
    </row>
    <row r="17" spans="1:247" ht="23.25" customHeight="1">
      <c r="A17" s="62"/>
      <c r="B17" s="62"/>
      <c r="C17" s="62"/>
      <c r="D17" s="62"/>
      <c r="E17" s="73"/>
      <c r="F17" s="65"/>
      <c r="G17" s="65"/>
      <c r="H17" s="74"/>
      <c r="I17" s="77"/>
      <c r="J17" s="77"/>
      <c r="K17" s="65"/>
      <c r="L17" s="65"/>
      <c r="M17" s="65"/>
      <c r="N17" s="78"/>
      <c r="O17" s="78"/>
      <c r="P17" s="78"/>
      <c r="Q17" s="78"/>
      <c r="R17" s="78"/>
      <c r="S17" s="83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1"/>
      <c r="CC17" s="21"/>
      <c r="CD17" s="21"/>
      <c r="CE17" s="21"/>
      <c r="CF17" s="21"/>
      <c r="CG17" s="21"/>
      <c r="CH17" s="21"/>
      <c r="CI17" s="21"/>
      <c r="CJ17" s="21"/>
      <c r="CK17" s="21"/>
      <c r="CL17" s="21"/>
      <c r="CM17" s="21"/>
      <c r="CN17" s="21"/>
      <c r="CO17" s="21"/>
      <c r="CP17" s="21"/>
      <c r="CQ17" s="21"/>
      <c r="CR17" s="21"/>
      <c r="CS17" s="21"/>
      <c r="CT17" s="21"/>
      <c r="CU17" s="21"/>
      <c r="CV17" s="21"/>
      <c r="CW17" s="21"/>
      <c r="CX17" s="21"/>
      <c r="CY17" s="21"/>
      <c r="CZ17" s="21"/>
      <c r="DA17" s="21"/>
      <c r="DB17" s="21"/>
      <c r="DC17" s="21"/>
      <c r="DD17" s="21"/>
      <c r="DE17" s="21"/>
      <c r="DF17" s="21"/>
      <c r="DG17" s="21"/>
      <c r="DH17" s="21"/>
      <c r="DI17" s="21"/>
      <c r="DJ17" s="21"/>
      <c r="DK17" s="21"/>
      <c r="DL17" s="21"/>
      <c r="DM17" s="21"/>
      <c r="DN17" s="21"/>
      <c r="DO17" s="21"/>
      <c r="DP17" s="21"/>
      <c r="DQ17" s="21"/>
      <c r="DR17" s="21"/>
      <c r="DS17" s="21"/>
      <c r="DT17" s="21"/>
      <c r="DU17" s="21"/>
      <c r="DV17" s="21"/>
      <c r="DW17" s="21"/>
      <c r="DX17" s="21"/>
      <c r="DY17" s="21"/>
      <c r="DZ17" s="21"/>
      <c r="EA17" s="21"/>
      <c r="EB17" s="21"/>
      <c r="EC17" s="21"/>
      <c r="ED17" s="21"/>
      <c r="EE17" s="21"/>
      <c r="EF17" s="21"/>
      <c r="EG17" s="21"/>
      <c r="EH17" s="21"/>
      <c r="EI17" s="21"/>
      <c r="EJ17" s="21"/>
      <c r="EK17" s="21"/>
      <c r="EL17" s="21"/>
      <c r="EM17" s="21"/>
      <c r="EN17" s="21"/>
      <c r="EO17" s="21"/>
      <c r="EP17" s="21"/>
      <c r="EQ17" s="21"/>
      <c r="ER17" s="21"/>
      <c r="ES17" s="21"/>
      <c r="ET17" s="21"/>
      <c r="EU17" s="21"/>
      <c r="EV17" s="21"/>
      <c r="EW17" s="21"/>
      <c r="EX17" s="21"/>
      <c r="EY17" s="21"/>
      <c r="EZ17" s="21"/>
      <c r="FA17" s="21"/>
      <c r="FB17" s="21"/>
      <c r="FC17" s="21"/>
      <c r="FD17" s="21"/>
      <c r="FE17" s="21"/>
      <c r="FF17" s="21"/>
      <c r="FG17" s="21"/>
      <c r="FH17" s="21"/>
      <c r="FI17" s="21"/>
      <c r="FJ17" s="21"/>
      <c r="FK17" s="21"/>
      <c r="FL17" s="21"/>
      <c r="FM17" s="21"/>
      <c r="FN17" s="21"/>
      <c r="FO17" s="21"/>
      <c r="FP17" s="21"/>
      <c r="FQ17" s="21"/>
      <c r="FR17" s="21"/>
      <c r="FS17" s="21"/>
      <c r="FT17" s="21"/>
      <c r="FU17" s="21"/>
      <c r="FV17" s="21"/>
      <c r="FW17" s="21"/>
      <c r="FX17" s="21"/>
      <c r="FY17" s="21"/>
      <c r="FZ17" s="21"/>
      <c r="GA17" s="21"/>
      <c r="GB17" s="21"/>
      <c r="GC17" s="21"/>
      <c r="GD17" s="21"/>
      <c r="GE17" s="21"/>
      <c r="GF17" s="21"/>
      <c r="GG17" s="21"/>
      <c r="GH17" s="21"/>
      <c r="GI17" s="21"/>
      <c r="GJ17" s="21"/>
      <c r="GK17" s="21"/>
      <c r="GL17" s="21"/>
      <c r="GM17" s="21"/>
      <c r="GN17" s="21"/>
      <c r="GO17" s="21"/>
      <c r="GP17" s="21"/>
      <c r="GQ17" s="21"/>
      <c r="GR17" s="21"/>
      <c r="GS17" s="21"/>
      <c r="GT17" s="21"/>
      <c r="GU17" s="21"/>
      <c r="GV17" s="21"/>
      <c r="GW17" s="21"/>
      <c r="GX17" s="21"/>
      <c r="GY17" s="21"/>
      <c r="GZ17" s="21"/>
      <c r="HA17" s="21"/>
      <c r="HB17" s="21"/>
      <c r="HC17" s="21"/>
      <c r="HD17" s="21"/>
      <c r="HE17" s="21"/>
      <c r="HF17" s="21"/>
      <c r="HG17" s="21"/>
      <c r="HH17" s="21"/>
      <c r="HI17" s="21"/>
      <c r="HJ17" s="21"/>
      <c r="HK17" s="21"/>
      <c r="HL17" s="21"/>
      <c r="HM17" s="21"/>
      <c r="HN17" s="21"/>
      <c r="HO17" s="21"/>
      <c r="HP17" s="21"/>
      <c r="HQ17" s="21"/>
      <c r="HR17" s="21"/>
      <c r="HS17" s="21"/>
      <c r="HT17" s="21"/>
      <c r="HU17" s="21"/>
      <c r="HV17" s="21"/>
      <c r="HW17" s="21"/>
      <c r="HX17" s="21"/>
      <c r="HY17" s="21"/>
      <c r="HZ17" s="21"/>
      <c r="IA17" s="21"/>
      <c r="IB17" s="21"/>
      <c r="IC17" s="21"/>
      <c r="ID17" s="21"/>
      <c r="IE17" s="21"/>
      <c r="IF17" s="21"/>
      <c r="IG17" s="21"/>
      <c r="IH17" s="21"/>
      <c r="II17" s="21"/>
      <c r="IJ17" s="21"/>
      <c r="IK17" s="21"/>
      <c r="IL17" s="21"/>
      <c r="IM17" s="21"/>
    </row>
    <row r="18" spans="1:247" ht="23.25" customHeight="1">
      <c r="A18" s="62"/>
      <c r="B18" s="62"/>
      <c r="C18" s="62"/>
      <c r="D18" s="62"/>
      <c r="E18" s="73"/>
      <c r="F18" s="65"/>
      <c r="G18" s="65"/>
      <c r="H18" s="74"/>
      <c r="I18" s="77"/>
      <c r="J18" s="77"/>
      <c r="K18" s="65"/>
      <c r="L18" s="65"/>
      <c r="M18" s="65"/>
      <c r="N18" s="78"/>
      <c r="O18" s="78"/>
      <c r="P18" s="78"/>
      <c r="Q18" s="78"/>
      <c r="R18" s="78"/>
      <c r="S18" s="83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  <c r="CA18" s="21"/>
      <c r="CB18" s="21"/>
      <c r="CC18" s="21"/>
      <c r="CD18" s="21"/>
      <c r="CE18" s="21"/>
      <c r="CF18" s="21"/>
      <c r="CG18" s="21"/>
      <c r="CH18" s="21"/>
      <c r="CI18" s="21"/>
      <c r="CJ18" s="21"/>
      <c r="CK18" s="21"/>
      <c r="CL18" s="21"/>
      <c r="CM18" s="21"/>
      <c r="CN18" s="21"/>
      <c r="CO18" s="21"/>
      <c r="CP18" s="21"/>
      <c r="CQ18" s="21"/>
      <c r="CR18" s="21"/>
      <c r="CS18" s="21"/>
      <c r="CT18" s="21"/>
      <c r="CU18" s="21"/>
      <c r="CV18" s="21"/>
      <c r="CW18" s="21"/>
      <c r="CX18" s="21"/>
      <c r="CY18" s="21"/>
      <c r="CZ18" s="21"/>
      <c r="DA18" s="21"/>
      <c r="DB18" s="21"/>
      <c r="DC18" s="21"/>
      <c r="DD18" s="21"/>
      <c r="DE18" s="21"/>
      <c r="DF18" s="21"/>
      <c r="DG18" s="21"/>
      <c r="DH18" s="21"/>
      <c r="DI18" s="21"/>
      <c r="DJ18" s="21"/>
      <c r="DK18" s="21"/>
      <c r="DL18" s="21"/>
      <c r="DM18" s="21"/>
      <c r="DN18" s="21"/>
      <c r="DO18" s="21"/>
      <c r="DP18" s="21"/>
      <c r="DQ18" s="21"/>
      <c r="DR18" s="21"/>
      <c r="DS18" s="21"/>
      <c r="DT18" s="21"/>
      <c r="DU18" s="21"/>
      <c r="DV18" s="21"/>
      <c r="DW18" s="21"/>
      <c r="DX18" s="21"/>
      <c r="DY18" s="21"/>
      <c r="DZ18" s="21"/>
      <c r="EA18" s="21"/>
      <c r="EB18" s="21"/>
      <c r="EC18" s="21"/>
      <c r="ED18" s="21"/>
      <c r="EE18" s="21"/>
      <c r="EF18" s="21"/>
      <c r="EG18" s="21"/>
      <c r="EH18" s="21"/>
      <c r="EI18" s="21"/>
      <c r="EJ18" s="21"/>
      <c r="EK18" s="21"/>
      <c r="EL18" s="21"/>
      <c r="EM18" s="21"/>
      <c r="EN18" s="21"/>
      <c r="EO18" s="21"/>
      <c r="EP18" s="21"/>
      <c r="EQ18" s="21"/>
      <c r="ER18" s="21"/>
      <c r="ES18" s="21"/>
      <c r="ET18" s="21"/>
      <c r="EU18" s="21"/>
      <c r="EV18" s="21"/>
      <c r="EW18" s="21"/>
      <c r="EX18" s="21"/>
      <c r="EY18" s="21"/>
      <c r="EZ18" s="21"/>
      <c r="FA18" s="21"/>
      <c r="FB18" s="21"/>
      <c r="FC18" s="21"/>
      <c r="FD18" s="21"/>
      <c r="FE18" s="21"/>
      <c r="FF18" s="21"/>
      <c r="FG18" s="21"/>
      <c r="FH18" s="21"/>
      <c r="FI18" s="21"/>
      <c r="FJ18" s="21"/>
      <c r="FK18" s="21"/>
      <c r="FL18" s="21"/>
      <c r="FM18" s="21"/>
      <c r="FN18" s="21"/>
      <c r="FO18" s="21"/>
      <c r="FP18" s="21"/>
      <c r="FQ18" s="21"/>
      <c r="FR18" s="21"/>
      <c r="FS18" s="21"/>
      <c r="FT18" s="21"/>
      <c r="FU18" s="21"/>
      <c r="FV18" s="21"/>
      <c r="FW18" s="21"/>
      <c r="FX18" s="21"/>
      <c r="FY18" s="21"/>
      <c r="FZ18" s="21"/>
      <c r="GA18" s="21"/>
      <c r="GB18" s="21"/>
      <c r="GC18" s="21"/>
      <c r="GD18" s="21"/>
      <c r="GE18" s="21"/>
      <c r="GF18" s="21"/>
      <c r="GG18" s="21"/>
      <c r="GH18" s="21"/>
      <c r="GI18" s="21"/>
      <c r="GJ18" s="21"/>
      <c r="GK18" s="21"/>
      <c r="GL18" s="21"/>
      <c r="GM18" s="21"/>
      <c r="GN18" s="21"/>
      <c r="GO18" s="21"/>
      <c r="GP18" s="21"/>
      <c r="GQ18" s="21"/>
      <c r="GR18" s="21"/>
      <c r="GS18" s="21"/>
      <c r="GT18" s="21"/>
      <c r="GU18" s="21"/>
      <c r="GV18" s="21"/>
      <c r="GW18" s="21"/>
      <c r="GX18" s="21"/>
      <c r="GY18" s="21"/>
      <c r="GZ18" s="21"/>
      <c r="HA18" s="21"/>
      <c r="HB18" s="21"/>
      <c r="HC18" s="21"/>
      <c r="HD18" s="21"/>
      <c r="HE18" s="21"/>
      <c r="HF18" s="21"/>
      <c r="HG18" s="21"/>
      <c r="HH18" s="21"/>
      <c r="HI18" s="21"/>
      <c r="HJ18" s="21"/>
      <c r="HK18" s="21"/>
      <c r="HL18" s="21"/>
      <c r="HM18" s="21"/>
      <c r="HN18" s="21"/>
      <c r="HO18" s="21"/>
      <c r="HP18" s="21"/>
      <c r="HQ18" s="21"/>
      <c r="HR18" s="21"/>
      <c r="HS18" s="21"/>
      <c r="HT18" s="21"/>
      <c r="HU18" s="21"/>
      <c r="HV18" s="21"/>
      <c r="HW18" s="21"/>
      <c r="HX18" s="21"/>
      <c r="HY18" s="21"/>
      <c r="HZ18" s="21"/>
      <c r="IA18" s="21"/>
      <c r="IB18" s="21"/>
      <c r="IC18" s="21"/>
      <c r="ID18" s="21"/>
      <c r="IE18" s="21"/>
      <c r="IF18" s="21"/>
      <c r="IG18" s="21"/>
      <c r="IH18" s="21"/>
      <c r="II18" s="21"/>
      <c r="IJ18" s="21"/>
      <c r="IK18" s="21"/>
      <c r="IL18" s="21"/>
      <c r="IM18" s="21"/>
    </row>
    <row r="19" spans="1:247" ht="23.2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spans="1:247" ht="23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spans="1:247" ht="23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  <row r="22" spans="1:247" ht="23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</row>
    <row r="23" spans="1:247" ht="23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</row>
  </sheetData>
  <sheetProtection formatCells="0" formatColumns="0" formatRows="0"/>
  <mergeCells count="20">
    <mergeCell ref="P5:P6"/>
    <mergeCell ref="Q5:Q6"/>
    <mergeCell ref="R5:R6"/>
    <mergeCell ref="S4:S6"/>
    <mergeCell ref="A2:S2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honeticPr fontId="27" type="noConversion"/>
  <printOptions horizontalCentered="1"/>
  <pageMargins left="0.35433070866141703" right="0.39370078740157499" top="0.98425196850393704" bottom="0.47244094488188998" header="0.511811023622047" footer="0.23622047244094499"/>
  <pageSetup paperSize="9" scale="80" orientation="landscape" horizontalDpi="1200" verticalDpi="1200"/>
  <headerFooter alignWithMargins="0">
    <oddFooter>&amp;C第 &amp;P 页,共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C13"/>
  <sheetViews>
    <sheetView showGridLines="0" showZeros="0" workbookViewId="0">
      <selection activeCell="E10" sqref="E10"/>
    </sheetView>
  </sheetViews>
  <sheetFormatPr defaultColWidth="9" defaultRowHeight="18.95" customHeight="1"/>
  <cols>
    <col min="1" max="2" width="5.375" style="43" customWidth="1"/>
    <col min="3" max="4" width="5.375" style="44" customWidth="1"/>
    <col min="5" max="5" width="7.625" style="45" customWidth="1"/>
    <col min="6" max="6" width="24.125" style="46" customWidth="1"/>
    <col min="7" max="10" width="8.625" style="47" customWidth="1"/>
    <col min="11" max="237" width="8" style="48" customWidth="1"/>
    <col min="238" max="242" width="6.875" style="49" customWidth="1"/>
    <col min="243" max="16384" width="9" style="49"/>
  </cols>
  <sheetData>
    <row r="1" spans="1:237" ht="23.25" customHeight="1">
      <c r="A1" s="50"/>
      <c r="B1" s="50"/>
      <c r="C1" s="50"/>
      <c r="D1" s="50"/>
      <c r="E1" s="50"/>
      <c r="F1" s="50"/>
      <c r="G1" s="50"/>
      <c r="H1" s="50"/>
      <c r="I1" s="50"/>
      <c r="J1" s="50" t="s">
        <v>125</v>
      </c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21"/>
      <c r="BA1" s="21"/>
      <c r="BB1" s="21"/>
      <c r="BC1" s="21"/>
      <c r="BD1" s="21"/>
      <c r="BE1" s="21"/>
      <c r="BF1" s="21"/>
      <c r="BG1" s="21"/>
      <c r="BH1" s="21"/>
      <c r="BI1" s="21"/>
      <c r="BJ1" s="21"/>
      <c r="BK1" s="21"/>
      <c r="BL1" s="21"/>
      <c r="BM1" s="21"/>
      <c r="BN1" s="21"/>
      <c r="BO1" s="21"/>
      <c r="BP1" s="21"/>
      <c r="BQ1" s="21"/>
      <c r="BR1" s="21"/>
      <c r="BS1" s="21"/>
      <c r="BT1" s="21"/>
      <c r="BU1" s="21"/>
      <c r="BV1" s="21"/>
      <c r="BW1" s="21"/>
      <c r="BX1" s="21"/>
      <c r="BY1" s="21"/>
      <c r="BZ1" s="21"/>
      <c r="CA1" s="21"/>
      <c r="CB1" s="21"/>
      <c r="CC1" s="21"/>
      <c r="CD1" s="21"/>
      <c r="CE1" s="21"/>
      <c r="CF1" s="21"/>
      <c r="CG1" s="21"/>
      <c r="CH1" s="21"/>
      <c r="CI1" s="21"/>
      <c r="CJ1" s="21"/>
      <c r="CK1" s="21"/>
      <c r="CL1" s="21"/>
      <c r="CM1" s="21"/>
      <c r="CN1" s="21"/>
      <c r="CO1" s="21"/>
      <c r="CP1" s="21"/>
      <c r="CQ1" s="21"/>
      <c r="CR1" s="21"/>
      <c r="CS1" s="21"/>
      <c r="CT1" s="21"/>
      <c r="CU1" s="21"/>
      <c r="CV1" s="21"/>
      <c r="CW1" s="21"/>
      <c r="CX1" s="21"/>
      <c r="CY1" s="21"/>
      <c r="CZ1" s="21"/>
      <c r="DA1" s="21"/>
      <c r="DB1" s="21"/>
      <c r="DC1" s="21"/>
      <c r="DD1" s="21"/>
      <c r="DE1" s="21"/>
      <c r="DF1" s="21"/>
      <c r="DG1" s="21"/>
      <c r="DH1" s="21"/>
      <c r="DI1" s="21"/>
      <c r="DJ1" s="21"/>
      <c r="DK1" s="21"/>
      <c r="DL1" s="21"/>
      <c r="DM1" s="21"/>
      <c r="DN1" s="21"/>
      <c r="DO1" s="21"/>
      <c r="DP1" s="21"/>
      <c r="DQ1" s="21"/>
      <c r="DR1" s="21"/>
      <c r="DS1" s="21"/>
      <c r="DT1" s="21"/>
      <c r="DU1" s="21"/>
      <c r="DV1" s="21"/>
      <c r="DW1" s="21"/>
      <c r="DX1" s="21"/>
      <c r="DY1" s="21"/>
      <c r="DZ1" s="21"/>
      <c r="EA1" s="21"/>
      <c r="EB1" s="21"/>
      <c r="EC1" s="21"/>
      <c r="ED1" s="21"/>
      <c r="EE1" s="21"/>
      <c r="EF1" s="21"/>
      <c r="EG1" s="21"/>
      <c r="EH1" s="21"/>
      <c r="EI1" s="21"/>
      <c r="EJ1" s="21"/>
      <c r="EK1" s="21"/>
      <c r="EL1" s="21"/>
      <c r="EM1" s="21"/>
      <c r="EN1" s="21"/>
      <c r="EO1" s="21"/>
      <c r="EP1" s="21"/>
      <c r="EQ1" s="21"/>
      <c r="ER1" s="21"/>
      <c r="ES1" s="21"/>
      <c r="ET1" s="21"/>
      <c r="EU1" s="21"/>
      <c r="EV1" s="21"/>
      <c r="EW1" s="21"/>
      <c r="EX1" s="21"/>
      <c r="EY1" s="21"/>
      <c r="EZ1" s="21"/>
      <c r="FA1" s="21"/>
      <c r="FB1" s="21"/>
      <c r="FC1" s="21"/>
      <c r="FD1" s="21"/>
      <c r="FE1" s="21"/>
      <c r="FF1" s="21"/>
      <c r="FG1" s="21"/>
      <c r="FH1" s="21"/>
      <c r="FI1" s="21"/>
      <c r="FJ1" s="21"/>
      <c r="FK1" s="21"/>
      <c r="FL1" s="21"/>
      <c r="FM1" s="21"/>
      <c r="FN1" s="21"/>
      <c r="FO1" s="21"/>
      <c r="FP1" s="21"/>
      <c r="FQ1" s="21"/>
      <c r="FR1" s="21"/>
      <c r="FS1" s="21"/>
      <c r="FT1" s="21"/>
      <c r="FU1" s="21"/>
      <c r="FV1" s="21"/>
      <c r="FW1" s="21"/>
      <c r="FX1" s="21"/>
      <c r="FY1" s="21"/>
      <c r="FZ1" s="21"/>
      <c r="GA1" s="21"/>
      <c r="GB1" s="21"/>
      <c r="GC1" s="21"/>
      <c r="GD1" s="21"/>
      <c r="GE1" s="21"/>
      <c r="GF1" s="21"/>
      <c r="GG1" s="21"/>
      <c r="GH1" s="21"/>
      <c r="GI1" s="21"/>
      <c r="GJ1" s="21"/>
      <c r="GK1" s="21"/>
      <c r="GL1" s="21"/>
      <c r="GM1" s="21"/>
      <c r="GN1" s="21"/>
      <c r="GO1" s="21"/>
      <c r="GP1" s="21"/>
      <c r="GQ1" s="21"/>
      <c r="GR1" s="21"/>
      <c r="GS1" s="21"/>
      <c r="GT1" s="21"/>
      <c r="GU1" s="21"/>
      <c r="GV1" s="21"/>
      <c r="GW1" s="21"/>
      <c r="GX1" s="21"/>
      <c r="GY1" s="21"/>
      <c r="GZ1" s="21"/>
      <c r="HA1" s="21"/>
      <c r="HB1" s="21"/>
      <c r="HC1" s="21"/>
      <c r="HD1" s="21"/>
      <c r="HE1" s="21"/>
      <c r="HF1" s="21"/>
      <c r="HG1" s="21"/>
      <c r="HH1" s="21"/>
      <c r="HI1" s="21"/>
      <c r="HJ1" s="21"/>
      <c r="HK1" s="21"/>
      <c r="HL1" s="21"/>
      <c r="HM1" s="21"/>
      <c r="HN1" s="21"/>
      <c r="HO1" s="21"/>
      <c r="HP1" s="21"/>
      <c r="HQ1" s="21"/>
      <c r="HR1" s="21"/>
      <c r="HS1" s="21"/>
      <c r="HT1" s="21"/>
      <c r="HU1" s="21"/>
      <c r="HV1" s="21"/>
      <c r="HW1" s="21"/>
      <c r="HX1" s="21"/>
      <c r="HY1" s="21"/>
      <c r="HZ1" s="21"/>
      <c r="IA1" s="21"/>
      <c r="IB1" s="21"/>
      <c r="IC1" s="21"/>
    </row>
    <row r="2" spans="1:237" ht="23.25" customHeight="1">
      <c r="A2" s="179" t="s">
        <v>126</v>
      </c>
      <c r="B2" s="179"/>
      <c r="C2" s="179"/>
      <c r="D2" s="179"/>
      <c r="E2" s="179"/>
      <c r="F2" s="179"/>
      <c r="G2" s="179"/>
      <c r="H2" s="179"/>
      <c r="I2" s="179"/>
      <c r="J2" s="179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  <c r="CA2" s="21"/>
      <c r="CB2" s="21"/>
      <c r="CC2" s="21"/>
      <c r="CD2" s="21"/>
      <c r="CE2" s="21"/>
      <c r="CF2" s="21"/>
      <c r="CG2" s="21"/>
      <c r="CH2" s="21"/>
      <c r="CI2" s="21"/>
      <c r="CJ2" s="21"/>
      <c r="CK2" s="21"/>
      <c r="CL2" s="21"/>
      <c r="CM2" s="21"/>
      <c r="CN2" s="21"/>
      <c r="CO2" s="21"/>
      <c r="CP2" s="21"/>
      <c r="CQ2" s="21"/>
      <c r="CR2" s="21"/>
      <c r="CS2" s="21"/>
      <c r="CT2" s="21"/>
      <c r="CU2" s="21"/>
      <c r="CV2" s="21"/>
      <c r="CW2" s="21"/>
      <c r="CX2" s="21"/>
      <c r="CY2" s="21"/>
      <c r="CZ2" s="21"/>
      <c r="DA2" s="21"/>
      <c r="DB2" s="21"/>
      <c r="DC2" s="21"/>
      <c r="DD2" s="21"/>
      <c r="DE2" s="21"/>
      <c r="DF2" s="21"/>
      <c r="DG2" s="21"/>
      <c r="DH2" s="21"/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/>
      <c r="DZ2" s="21"/>
      <c r="EA2" s="21"/>
      <c r="EB2" s="21"/>
      <c r="EC2" s="21"/>
      <c r="ED2" s="21"/>
      <c r="EE2" s="21"/>
      <c r="EF2" s="21"/>
      <c r="EG2" s="21"/>
      <c r="EH2" s="21"/>
      <c r="EI2" s="21"/>
      <c r="EJ2" s="21"/>
      <c r="EK2" s="21"/>
      <c r="EL2" s="21"/>
      <c r="EM2" s="21"/>
      <c r="EN2" s="21"/>
      <c r="EO2" s="21"/>
      <c r="EP2" s="21"/>
      <c r="EQ2" s="21"/>
      <c r="ER2" s="21"/>
      <c r="ES2" s="21"/>
      <c r="ET2" s="21"/>
      <c r="EU2" s="21"/>
      <c r="EV2" s="21"/>
      <c r="EW2" s="21"/>
      <c r="EX2" s="21"/>
      <c r="EY2" s="21"/>
      <c r="EZ2" s="21"/>
      <c r="FA2" s="21"/>
      <c r="FB2" s="21"/>
      <c r="FC2" s="21"/>
      <c r="FD2" s="21"/>
      <c r="FE2" s="21"/>
      <c r="FF2" s="21"/>
      <c r="FG2" s="21"/>
      <c r="FH2" s="21"/>
      <c r="FI2" s="21"/>
      <c r="FJ2" s="21"/>
      <c r="FK2" s="21"/>
      <c r="FL2" s="21"/>
      <c r="FM2" s="21"/>
      <c r="FN2" s="21"/>
      <c r="FO2" s="21"/>
      <c r="FP2" s="21"/>
      <c r="FQ2" s="21"/>
      <c r="FR2" s="21"/>
      <c r="FS2" s="21"/>
      <c r="FT2" s="21"/>
      <c r="FU2" s="21"/>
      <c r="FV2" s="21"/>
      <c r="FW2" s="21"/>
      <c r="FX2" s="21"/>
      <c r="FY2" s="21"/>
      <c r="FZ2" s="21"/>
      <c r="GA2" s="21"/>
      <c r="GB2" s="21"/>
      <c r="GC2" s="21"/>
      <c r="GD2" s="21"/>
      <c r="GE2" s="21"/>
      <c r="GF2" s="21"/>
      <c r="GG2" s="21"/>
      <c r="GH2" s="21"/>
      <c r="GI2" s="21"/>
      <c r="GJ2" s="21"/>
      <c r="GK2" s="21"/>
      <c r="GL2" s="21"/>
      <c r="GM2" s="21"/>
      <c r="GN2" s="21"/>
      <c r="GO2" s="21"/>
      <c r="GP2" s="21"/>
      <c r="GQ2" s="21"/>
      <c r="GR2" s="21"/>
      <c r="GS2" s="21"/>
      <c r="GT2" s="21"/>
      <c r="GU2" s="21"/>
      <c r="GV2" s="21"/>
      <c r="GW2" s="21"/>
      <c r="GX2" s="21"/>
      <c r="GY2" s="21"/>
      <c r="GZ2" s="21"/>
      <c r="HA2" s="21"/>
      <c r="HB2" s="21"/>
      <c r="HC2" s="21"/>
      <c r="HD2" s="21"/>
      <c r="HE2" s="21"/>
      <c r="HF2" s="21"/>
      <c r="HG2" s="21"/>
      <c r="HH2" s="21"/>
      <c r="HI2" s="21"/>
      <c r="HJ2" s="21"/>
      <c r="HK2" s="21"/>
      <c r="HL2" s="21"/>
      <c r="HM2" s="21"/>
      <c r="HN2" s="21"/>
      <c r="HO2" s="21"/>
      <c r="HP2" s="21"/>
      <c r="HQ2" s="21"/>
      <c r="HR2" s="21"/>
      <c r="HS2" s="21"/>
      <c r="HT2" s="21"/>
      <c r="HU2" s="21"/>
      <c r="HV2" s="21"/>
      <c r="HW2" s="21"/>
      <c r="HX2" s="21"/>
      <c r="HY2" s="21"/>
      <c r="HZ2" s="21"/>
      <c r="IA2" s="21"/>
      <c r="IB2" s="21"/>
      <c r="IC2" s="21"/>
    </row>
    <row r="3" spans="1:237" s="41" customFormat="1" ht="23.25" customHeight="1">
      <c r="A3" s="51"/>
      <c r="B3" s="51"/>
      <c r="C3" s="52"/>
      <c r="D3" s="52"/>
      <c r="E3" s="50"/>
      <c r="F3" s="50"/>
      <c r="G3" s="50"/>
      <c r="H3" s="50"/>
      <c r="I3" s="50"/>
      <c r="J3" s="50" t="s">
        <v>77</v>
      </c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  <c r="CN3" s="60"/>
      <c r="CO3" s="60"/>
      <c r="CP3" s="60"/>
      <c r="CQ3" s="60"/>
      <c r="CR3" s="60"/>
      <c r="CS3" s="60"/>
      <c r="CT3" s="60"/>
      <c r="CU3" s="60"/>
      <c r="CV3" s="60"/>
      <c r="CW3" s="60"/>
      <c r="CX3" s="60"/>
      <c r="CY3" s="60"/>
      <c r="CZ3" s="60"/>
      <c r="DA3" s="60"/>
      <c r="DB3" s="60"/>
      <c r="DC3" s="60"/>
      <c r="DD3" s="60"/>
      <c r="DE3" s="60"/>
      <c r="DF3" s="60"/>
      <c r="DG3" s="60"/>
      <c r="DH3" s="60"/>
      <c r="DI3" s="60"/>
      <c r="DJ3" s="60"/>
      <c r="DK3" s="60"/>
      <c r="DL3" s="60"/>
      <c r="DM3" s="60"/>
      <c r="DN3" s="60"/>
      <c r="DO3" s="60"/>
      <c r="DP3" s="60"/>
      <c r="DQ3" s="60"/>
      <c r="DR3" s="60"/>
      <c r="DS3" s="60"/>
      <c r="DT3" s="60"/>
      <c r="DU3" s="60"/>
      <c r="DV3" s="60"/>
      <c r="DW3" s="60"/>
      <c r="DX3" s="60"/>
      <c r="DY3" s="60"/>
      <c r="DZ3" s="60"/>
      <c r="EA3" s="60"/>
      <c r="EB3" s="60"/>
      <c r="EC3" s="60"/>
      <c r="ED3" s="60"/>
      <c r="EE3" s="60"/>
      <c r="EF3" s="60"/>
      <c r="EG3" s="60"/>
      <c r="EH3" s="60"/>
      <c r="EI3" s="60"/>
      <c r="EJ3" s="60"/>
      <c r="EK3" s="60"/>
      <c r="EL3" s="60"/>
      <c r="EM3" s="60"/>
      <c r="EN3" s="60"/>
      <c r="EO3" s="60"/>
      <c r="EP3" s="60"/>
      <c r="EQ3" s="60"/>
      <c r="ER3" s="60"/>
      <c r="ES3" s="60"/>
      <c r="ET3" s="60"/>
      <c r="EU3" s="60"/>
      <c r="EV3" s="60"/>
      <c r="EW3" s="60"/>
      <c r="EX3" s="60"/>
      <c r="EY3" s="60"/>
      <c r="EZ3" s="60"/>
      <c r="FA3" s="60"/>
      <c r="FB3" s="60"/>
      <c r="FC3" s="60"/>
      <c r="FD3" s="60"/>
      <c r="FE3" s="60"/>
      <c r="FF3" s="60"/>
      <c r="FG3" s="60"/>
      <c r="FH3" s="60"/>
      <c r="FI3" s="60"/>
      <c r="FJ3" s="60"/>
      <c r="FK3" s="60"/>
      <c r="FL3" s="60"/>
      <c r="FM3" s="60"/>
      <c r="FN3" s="60"/>
      <c r="FO3" s="60"/>
      <c r="FP3" s="60"/>
      <c r="FQ3" s="60"/>
      <c r="FR3" s="60"/>
      <c r="FS3" s="60"/>
      <c r="FT3" s="60"/>
      <c r="FU3" s="60"/>
      <c r="FV3" s="60"/>
      <c r="FW3" s="60"/>
      <c r="FX3" s="60"/>
      <c r="FY3" s="60"/>
      <c r="FZ3" s="60"/>
      <c r="GA3" s="60"/>
      <c r="GB3" s="60"/>
      <c r="GC3" s="60"/>
      <c r="GD3" s="60"/>
      <c r="GE3" s="60"/>
      <c r="GF3" s="60"/>
      <c r="GG3" s="60"/>
      <c r="GH3" s="60"/>
      <c r="GI3" s="60"/>
      <c r="GJ3" s="60"/>
      <c r="GK3" s="60"/>
      <c r="GL3" s="60"/>
      <c r="GM3" s="60"/>
      <c r="GN3" s="60"/>
      <c r="GO3" s="60"/>
      <c r="GP3" s="60"/>
      <c r="GQ3" s="60"/>
      <c r="GR3" s="60"/>
      <c r="GS3" s="60"/>
      <c r="GT3" s="60"/>
      <c r="GU3" s="60"/>
      <c r="GV3" s="60"/>
      <c r="GW3" s="60"/>
      <c r="GX3" s="60"/>
      <c r="GY3" s="60"/>
      <c r="GZ3" s="60"/>
      <c r="HA3" s="60"/>
      <c r="HB3" s="60"/>
      <c r="HC3" s="60"/>
      <c r="HD3" s="60"/>
      <c r="HE3" s="60"/>
      <c r="HF3" s="60"/>
      <c r="HG3" s="60"/>
      <c r="HH3" s="60"/>
      <c r="HI3" s="60"/>
      <c r="HJ3" s="60"/>
      <c r="HK3" s="60"/>
      <c r="HL3" s="60"/>
      <c r="HM3" s="60"/>
      <c r="HN3" s="60"/>
      <c r="HO3" s="60"/>
      <c r="HP3" s="60"/>
      <c r="HQ3" s="60"/>
      <c r="HR3" s="60"/>
      <c r="HS3" s="60"/>
      <c r="HT3" s="60"/>
      <c r="HU3" s="60"/>
      <c r="HV3" s="60"/>
      <c r="HW3" s="60"/>
      <c r="HX3" s="60"/>
      <c r="HY3" s="60"/>
      <c r="HZ3" s="60"/>
      <c r="IA3" s="60"/>
      <c r="IB3" s="60"/>
      <c r="IC3" s="60"/>
    </row>
    <row r="4" spans="1:237" s="41" customFormat="1" ht="23.25" customHeight="1">
      <c r="A4" s="53" t="s">
        <v>110</v>
      </c>
      <c r="B4" s="53"/>
      <c r="C4" s="53"/>
      <c r="D4" s="53"/>
      <c r="E4" s="180" t="s">
        <v>78</v>
      </c>
      <c r="F4" s="180" t="s">
        <v>96</v>
      </c>
      <c r="G4" s="54" t="s">
        <v>112</v>
      </c>
      <c r="H4" s="54"/>
      <c r="I4" s="54"/>
      <c r="J4" s="54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  <c r="BA4" s="60"/>
      <c r="BB4" s="60"/>
      <c r="BC4" s="60"/>
      <c r="BD4" s="60"/>
      <c r="BE4" s="60"/>
      <c r="BF4" s="60"/>
      <c r="BG4" s="60"/>
      <c r="BH4" s="60"/>
      <c r="BI4" s="60"/>
      <c r="BJ4" s="60"/>
      <c r="BK4" s="60"/>
      <c r="BL4" s="60"/>
      <c r="BM4" s="60"/>
      <c r="BN4" s="60"/>
      <c r="BO4" s="60"/>
      <c r="BP4" s="60"/>
      <c r="BQ4" s="60"/>
      <c r="BR4" s="60"/>
      <c r="BS4" s="60"/>
      <c r="BT4" s="60"/>
      <c r="BU4" s="60"/>
      <c r="BV4" s="60"/>
      <c r="BW4" s="60"/>
      <c r="BX4" s="60"/>
      <c r="BY4" s="60"/>
      <c r="BZ4" s="60"/>
      <c r="CA4" s="60"/>
      <c r="CB4" s="60"/>
      <c r="CC4" s="60"/>
      <c r="CD4" s="60"/>
      <c r="CE4" s="60"/>
      <c r="CF4" s="60"/>
      <c r="CG4" s="60"/>
      <c r="CH4" s="60"/>
      <c r="CI4" s="60"/>
      <c r="CJ4" s="60"/>
      <c r="CK4" s="60"/>
      <c r="CL4" s="60"/>
      <c r="CM4" s="60"/>
      <c r="CN4" s="60"/>
      <c r="CO4" s="60"/>
      <c r="CP4" s="60"/>
      <c r="CQ4" s="60"/>
      <c r="CR4" s="60"/>
      <c r="CS4" s="60"/>
      <c r="CT4" s="60"/>
      <c r="CU4" s="60"/>
      <c r="CV4" s="60"/>
      <c r="CW4" s="60"/>
      <c r="CX4" s="60"/>
      <c r="CY4" s="60"/>
      <c r="CZ4" s="60"/>
      <c r="DA4" s="60"/>
      <c r="DB4" s="60"/>
      <c r="DC4" s="60"/>
      <c r="DD4" s="60"/>
      <c r="DE4" s="60"/>
      <c r="DF4" s="60"/>
      <c r="DG4" s="60"/>
      <c r="DH4" s="60"/>
      <c r="DI4" s="60"/>
      <c r="DJ4" s="60"/>
      <c r="DK4" s="60"/>
      <c r="DL4" s="60"/>
      <c r="DM4" s="60"/>
      <c r="DN4" s="60"/>
      <c r="DO4" s="60"/>
      <c r="DP4" s="60"/>
      <c r="DQ4" s="60"/>
      <c r="DR4" s="60"/>
      <c r="DS4" s="60"/>
      <c r="DT4" s="60"/>
      <c r="DU4" s="60"/>
      <c r="DV4" s="60"/>
      <c r="DW4" s="60"/>
      <c r="DX4" s="60"/>
      <c r="DY4" s="60"/>
      <c r="DZ4" s="60"/>
      <c r="EA4" s="60"/>
      <c r="EB4" s="60"/>
      <c r="EC4" s="60"/>
      <c r="ED4" s="60"/>
      <c r="EE4" s="60"/>
      <c r="EF4" s="60"/>
      <c r="EG4" s="60"/>
      <c r="EH4" s="60"/>
      <c r="EI4" s="60"/>
      <c r="EJ4" s="60"/>
      <c r="EK4" s="60"/>
      <c r="EL4" s="60"/>
      <c r="EM4" s="60"/>
      <c r="EN4" s="60"/>
      <c r="EO4" s="60"/>
      <c r="EP4" s="60"/>
      <c r="EQ4" s="60"/>
      <c r="ER4" s="60"/>
      <c r="ES4" s="60"/>
      <c r="ET4" s="60"/>
      <c r="EU4" s="60"/>
      <c r="EV4" s="60"/>
      <c r="EW4" s="60"/>
      <c r="EX4" s="60"/>
      <c r="EY4" s="60"/>
      <c r="EZ4" s="60"/>
      <c r="FA4" s="60"/>
      <c r="FB4" s="60"/>
      <c r="FC4" s="60"/>
      <c r="FD4" s="60"/>
      <c r="FE4" s="60"/>
      <c r="FF4" s="60"/>
      <c r="FG4" s="60"/>
      <c r="FH4" s="60"/>
      <c r="FI4" s="60"/>
      <c r="FJ4" s="60"/>
      <c r="FK4" s="60"/>
      <c r="FL4" s="60"/>
      <c r="FM4" s="60"/>
      <c r="FN4" s="60"/>
      <c r="FO4" s="60"/>
      <c r="FP4" s="60"/>
      <c r="FQ4" s="60"/>
      <c r="FR4" s="60"/>
      <c r="FS4" s="60"/>
      <c r="FT4" s="60"/>
      <c r="FU4" s="60"/>
      <c r="FV4" s="60"/>
      <c r="FW4" s="60"/>
      <c r="FX4" s="60"/>
      <c r="FY4" s="60"/>
      <c r="FZ4" s="60"/>
      <c r="GA4" s="60"/>
      <c r="GB4" s="60"/>
      <c r="GC4" s="60"/>
      <c r="GD4" s="60"/>
      <c r="GE4" s="60"/>
      <c r="GF4" s="60"/>
      <c r="GG4" s="60"/>
      <c r="GH4" s="60"/>
      <c r="GI4" s="60"/>
      <c r="GJ4" s="60"/>
      <c r="GK4" s="60"/>
      <c r="GL4" s="60"/>
      <c r="GM4" s="60"/>
      <c r="GN4" s="60"/>
      <c r="GO4" s="60"/>
      <c r="GP4" s="60"/>
      <c r="GQ4" s="60"/>
      <c r="GR4" s="60"/>
      <c r="GS4" s="60"/>
      <c r="GT4" s="60"/>
      <c r="GU4" s="60"/>
      <c r="GV4" s="60"/>
      <c r="GW4" s="60"/>
      <c r="GX4" s="60"/>
      <c r="GY4" s="60"/>
      <c r="GZ4" s="60"/>
      <c r="HA4" s="60"/>
      <c r="HB4" s="60"/>
      <c r="HC4" s="60"/>
      <c r="HD4" s="60"/>
      <c r="HE4" s="60"/>
      <c r="HF4" s="60"/>
      <c r="HG4" s="60"/>
      <c r="HH4" s="60"/>
      <c r="HI4" s="60"/>
      <c r="HJ4" s="60"/>
      <c r="HK4" s="60"/>
      <c r="HL4" s="60"/>
      <c r="HM4" s="60"/>
      <c r="HN4" s="60"/>
      <c r="HO4" s="60"/>
      <c r="HP4" s="60"/>
      <c r="HQ4" s="60"/>
      <c r="HR4" s="60"/>
      <c r="HS4" s="60"/>
      <c r="HT4" s="60"/>
      <c r="HU4" s="60"/>
      <c r="HV4" s="60"/>
      <c r="HW4" s="60"/>
      <c r="HX4" s="60"/>
      <c r="HY4" s="60"/>
      <c r="HZ4" s="60"/>
      <c r="IA4" s="60"/>
      <c r="IB4" s="60"/>
      <c r="IC4" s="60"/>
    </row>
    <row r="5" spans="1:237" s="41" customFormat="1" ht="23.25" customHeight="1">
      <c r="A5" s="180" t="s">
        <v>98</v>
      </c>
      <c r="B5" s="180" t="s">
        <v>99</v>
      </c>
      <c r="C5" s="180" t="s">
        <v>100</v>
      </c>
      <c r="D5" s="19"/>
      <c r="E5" s="180"/>
      <c r="F5" s="180"/>
      <c r="G5" s="180" t="s">
        <v>80</v>
      </c>
      <c r="H5" s="180" t="s">
        <v>115</v>
      </c>
      <c r="I5" s="180" t="s">
        <v>116</v>
      </c>
      <c r="J5" s="180" t="s">
        <v>117</v>
      </c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  <c r="BM5" s="60"/>
      <c r="BN5" s="60"/>
      <c r="BO5" s="60"/>
      <c r="BP5" s="60"/>
      <c r="BQ5" s="60"/>
      <c r="BR5" s="60"/>
      <c r="BS5" s="60"/>
      <c r="BT5" s="60"/>
      <c r="BU5" s="60"/>
      <c r="BV5" s="60"/>
      <c r="BW5" s="60"/>
      <c r="BX5" s="60"/>
      <c r="BY5" s="60"/>
      <c r="BZ5" s="60"/>
      <c r="CA5" s="60"/>
      <c r="CB5" s="60"/>
      <c r="CC5" s="60"/>
      <c r="CD5" s="60"/>
      <c r="CE5" s="60"/>
      <c r="CF5" s="60"/>
      <c r="CG5" s="60"/>
      <c r="CH5" s="60"/>
      <c r="CI5" s="60"/>
      <c r="CJ5" s="60"/>
      <c r="CK5" s="60"/>
      <c r="CL5" s="60"/>
      <c r="CM5" s="60"/>
      <c r="CN5" s="60"/>
      <c r="CO5" s="60"/>
      <c r="CP5" s="60"/>
      <c r="CQ5" s="60"/>
      <c r="CR5" s="60"/>
      <c r="CS5" s="60"/>
      <c r="CT5" s="60"/>
      <c r="CU5" s="60"/>
      <c r="CV5" s="60"/>
      <c r="CW5" s="60"/>
      <c r="CX5" s="60"/>
      <c r="CY5" s="60"/>
      <c r="CZ5" s="60"/>
      <c r="DA5" s="60"/>
      <c r="DB5" s="60"/>
      <c r="DC5" s="60"/>
      <c r="DD5" s="60"/>
      <c r="DE5" s="60"/>
      <c r="DF5" s="60"/>
      <c r="DG5" s="60"/>
      <c r="DH5" s="60"/>
      <c r="DI5" s="60"/>
      <c r="DJ5" s="60"/>
      <c r="DK5" s="60"/>
      <c r="DL5" s="60"/>
      <c r="DM5" s="60"/>
      <c r="DN5" s="60"/>
      <c r="DO5" s="60"/>
      <c r="DP5" s="60"/>
      <c r="DQ5" s="60"/>
      <c r="DR5" s="60"/>
      <c r="DS5" s="60"/>
      <c r="DT5" s="60"/>
      <c r="DU5" s="60"/>
      <c r="DV5" s="60"/>
      <c r="DW5" s="60"/>
      <c r="DX5" s="60"/>
      <c r="DY5" s="60"/>
      <c r="DZ5" s="60"/>
      <c r="EA5" s="60"/>
      <c r="EB5" s="60"/>
      <c r="EC5" s="60"/>
      <c r="ED5" s="60"/>
      <c r="EE5" s="60"/>
      <c r="EF5" s="60"/>
      <c r="EG5" s="60"/>
      <c r="EH5" s="60"/>
      <c r="EI5" s="60"/>
      <c r="EJ5" s="60"/>
      <c r="EK5" s="60"/>
      <c r="EL5" s="60"/>
      <c r="EM5" s="60"/>
      <c r="EN5" s="60"/>
      <c r="EO5" s="60"/>
      <c r="EP5" s="60"/>
      <c r="EQ5" s="60"/>
      <c r="ER5" s="60"/>
      <c r="ES5" s="60"/>
      <c r="ET5" s="60"/>
      <c r="EU5" s="60"/>
      <c r="EV5" s="60"/>
      <c r="EW5" s="60"/>
      <c r="EX5" s="60"/>
      <c r="EY5" s="60"/>
      <c r="EZ5" s="60"/>
      <c r="FA5" s="60"/>
      <c r="FB5" s="60"/>
      <c r="FC5" s="60"/>
      <c r="FD5" s="60"/>
      <c r="FE5" s="60"/>
      <c r="FF5" s="60"/>
      <c r="FG5" s="60"/>
      <c r="FH5" s="60"/>
      <c r="FI5" s="60"/>
      <c r="FJ5" s="60"/>
      <c r="FK5" s="60"/>
      <c r="FL5" s="60"/>
      <c r="FM5" s="60"/>
      <c r="FN5" s="60"/>
      <c r="FO5" s="60"/>
      <c r="FP5" s="60"/>
      <c r="FQ5" s="60"/>
      <c r="FR5" s="60"/>
      <c r="FS5" s="60"/>
      <c r="FT5" s="60"/>
      <c r="FU5" s="60"/>
      <c r="FV5" s="60"/>
      <c r="FW5" s="60"/>
      <c r="FX5" s="60"/>
      <c r="FY5" s="60"/>
      <c r="FZ5" s="60"/>
      <c r="GA5" s="60"/>
      <c r="GB5" s="60"/>
      <c r="GC5" s="60"/>
      <c r="GD5" s="60"/>
      <c r="GE5" s="60"/>
      <c r="GF5" s="60"/>
      <c r="GG5" s="60"/>
      <c r="GH5" s="60"/>
      <c r="GI5" s="60"/>
      <c r="GJ5" s="60"/>
      <c r="GK5" s="60"/>
      <c r="GL5" s="60"/>
      <c r="GM5" s="60"/>
      <c r="GN5" s="60"/>
      <c r="GO5" s="60"/>
      <c r="GP5" s="60"/>
      <c r="GQ5" s="60"/>
      <c r="GR5" s="60"/>
      <c r="GS5" s="60"/>
      <c r="GT5" s="60"/>
      <c r="GU5" s="60"/>
      <c r="GV5" s="60"/>
      <c r="GW5" s="60"/>
      <c r="GX5" s="60"/>
      <c r="GY5" s="60"/>
      <c r="GZ5" s="60"/>
      <c r="HA5" s="60"/>
      <c r="HB5" s="60"/>
      <c r="HC5" s="60"/>
      <c r="HD5" s="60"/>
      <c r="HE5" s="60"/>
      <c r="HF5" s="60"/>
      <c r="HG5" s="60"/>
      <c r="HH5" s="60"/>
      <c r="HI5" s="60"/>
      <c r="HJ5" s="60"/>
      <c r="HK5" s="60"/>
      <c r="HL5" s="60"/>
      <c r="HM5" s="60"/>
      <c r="HN5" s="60"/>
      <c r="HO5" s="60"/>
      <c r="HP5" s="60"/>
      <c r="HQ5" s="60"/>
      <c r="HR5" s="60"/>
      <c r="HS5" s="60"/>
      <c r="HT5" s="60"/>
      <c r="HU5" s="60"/>
      <c r="HV5" s="60"/>
      <c r="HW5" s="60"/>
      <c r="HX5" s="60"/>
      <c r="HY5" s="60"/>
      <c r="HZ5" s="60"/>
      <c r="IA5" s="60"/>
      <c r="IB5" s="60"/>
      <c r="IC5" s="60"/>
    </row>
    <row r="6" spans="1:237" ht="31.5" customHeight="1">
      <c r="A6" s="180"/>
      <c r="B6" s="180"/>
      <c r="C6" s="180"/>
      <c r="D6" s="19"/>
      <c r="E6" s="180"/>
      <c r="F6" s="180"/>
      <c r="G6" s="180"/>
      <c r="H6" s="180"/>
      <c r="I6" s="180"/>
      <c r="J6" s="180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21"/>
      <c r="DB6" s="21"/>
      <c r="DC6" s="21"/>
      <c r="DD6" s="21"/>
      <c r="DE6" s="21"/>
      <c r="DF6" s="21"/>
      <c r="DG6" s="21"/>
      <c r="DH6" s="21"/>
      <c r="DI6" s="21"/>
      <c r="DJ6" s="21"/>
      <c r="DK6" s="21"/>
      <c r="DL6" s="21"/>
      <c r="DM6" s="21"/>
      <c r="DN6" s="21"/>
      <c r="DO6" s="21"/>
      <c r="DP6" s="21"/>
      <c r="DQ6" s="21"/>
      <c r="DR6" s="21"/>
      <c r="DS6" s="21"/>
      <c r="DT6" s="21"/>
      <c r="DU6" s="21"/>
      <c r="DV6" s="21"/>
      <c r="DW6" s="21"/>
      <c r="DX6" s="21"/>
      <c r="DY6" s="21"/>
      <c r="DZ6" s="21"/>
      <c r="EA6" s="21"/>
      <c r="EB6" s="21"/>
      <c r="EC6" s="21"/>
      <c r="ED6" s="21"/>
      <c r="EE6" s="21"/>
      <c r="EF6" s="21"/>
      <c r="EG6" s="21"/>
      <c r="EH6" s="21"/>
      <c r="EI6" s="21"/>
      <c r="EJ6" s="21"/>
      <c r="EK6" s="21"/>
      <c r="EL6" s="21"/>
      <c r="EM6" s="21"/>
      <c r="EN6" s="21"/>
      <c r="EO6" s="21"/>
      <c r="EP6" s="21"/>
      <c r="EQ6" s="21"/>
      <c r="ER6" s="21"/>
      <c r="ES6" s="21"/>
      <c r="ET6" s="21"/>
      <c r="EU6" s="21"/>
      <c r="EV6" s="21"/>
      <c r="EW6" s="21"/>
      <c r="EX6" s="21"/>
      <c r="EY6" s="21"/>
      <c r="EZ6" s="21"/>
      <c r="FA6" s="21"/>
      <c r="FB6" s="21"/>
      <c r="FC6" s="21"/>
      <c r="FD6" s="21"/>
      <c r="FE6" s="21"/>
      <c r="FF6" s="21"/>
      <c r="FG6" s="21"/>
      <c r="FH6" s="21"/>
      <c r="FI6" s="21"/>
      <c r="FJ6" s="21"/>
      <c r="FK6" s="21"/>
      <c r="FL6" s="21"/>
      <c r="FM6" s="21"/>
      <c r="FN6" s="21"/>
      <c r="FO6" s="21"/>
      <c r="FP6" s="21"/>
      <c r="FQ6" s="21"/>
      <c r="FR6" s="21"/>
      <c r="FS6" s="21"/>
      <c r="FT6" s="21"/>
      <c r="FU6" s="21"/>
      <c r="FV6" s="21"/>
      <c r="FW6" s="21"/>
      <c r="FX6" s="21"/>
      <c r="FY6" s="21"/>
      <c r="FZ6" s="21"/>
      <c r="GA6" s="21"/>
      <c r="GB6" s="21"/>
      <c r="GC6" s="21"/>
      <c r="GD6" s="21"/>
      <c r="GE6" s="21"/>
      <c r="GF6" s="21"/>
      <c r="GG6" s="21"/>
      <c r="GH6" s="21"/>
      <c r="GI6" s="21"/>
      <c r="GJ6" s="21"/>
      <c r="GK6" s="21"/>
      <c r="GL6" s="21"/>
      <c r="GM6" s="21"/>
      <c r="GN6" s="21"/>
      <c r="GO6" s="21"/>
      <c r="GP6" s="21"/>
      <c r="GQ6" s="21"/>
      <c r="GR6" s="21"/>
      <c r="GS6" s="21"/>
      <c r="GT6" s="21"/>
      <c r="GU6" s="21"/>
      <c r="GV6" s="21"/>
      <c r="GW6" s="21"/>
      <c r="GX6" s="21"/>
      <c r="GY6" s="21"/>
      <c r="GZ6" s="21"/>
      <c r="HA6" s="21"/>
      <c r="HB6" s="21"/>
      <c r="HC6" s="21"/>
      <c r="HD6" s="21"/>
      <c r="HE6" s="21"/>
      <c r="HF6" s="21"/>
      <c r="HG6" s="21"/>
      <c r="HH6" s="21"/>
      <c r="HI6" s="21"/>
      <c r="HJ6" s="21"/>
      <c r="HK6" s="21"/>
      <c r="HL6" s="21"/>
      <c r="HM6" s="21"/>
      <c r="HN6" s="21"/>
      <c r="HO6" s="21"/>
      <c r="HP6" s="21"/>
      <c r="HQ6" s="21"/>
      <c r="HR6" s="21"/>
      <c r="HS6" s="21"/>
      <c r="HT6" s="21"/>
      <c r="HU6" s="21"/>
      <c r="HV6" s="21"/>
      <c r="HW6" s="21"/>
      <c r="HX6" s="21"/>
      <c r="HY6" s="21"/>
      <c r="HZ6" s="21"/>
      <c r="IA6" s="21"/>
      <c r="IB6" s="21"/>
      <c r="IC6" s="21"/>
    </row>
    <row r="7" spans="1:237" ht="23.25" customHeight="1">
      <c r="A7" s="55" t="s">
        <v>92</v>
      </c>
      <c r="B7" s="56" t="s">
        <v>92</v>
      </c>
      <c r="C7" s="56" t="s">
        <v>92</v>
      </c>
      <c r="D7" s="56"/>
      <c r="E7" s="56" t="s">
        <v>92</v>
      </c>
      <c r="F7" s="56" t="s">
        <v>92</v>
      </c>
      <c r="G7" s="56">
        <v>2</v>
      </c>
      <c r="H7" s="56">
        <v>3</v>
      </c>
      <c r="I7" s="55">
        <v>4</v>
      </c>
      <c r="J7" s="55">
        <v>5</v>
      </c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  <c r="HV7" s="21"/>
      <c r="HW7" s="21"/>
      <c r="HX7" s="21"/>
      <c r="HY7" s="21"/>
      <c r="HZ7" s="21"/>
      <c r="IA7" s="21"/>
      <c r="IB7" s="21"/>
      <c r="IC7" s="21"/>
    </row>
    <row r="8" spans="1:237" ht="23.25" customHeight="1">
      <c r="A8" s="218">
        <v>201</v>
      </c>
      <c r="B8" s="219">
        <v>33</v>
      </c>
      <c r="C8" s="220" t="s">
        <v>145</v>
      </c>
      <c r="D8" s="56"/>
      <c r="E8" s="56">
        <v>104001</v>
      </c>
      <c r="F8" s="220" t="s">
        <v>146</v>
      </c>
      <c r="G8" s="222">
        <v>42.3</v>
      </c>
      <c r="H8" s="228">
        <v>10.5</v>
      </c>
      <c r="I8" s="228"/>
      <c r="J8" s="228">
        <v>10.5</v>
      </c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  <c r="FO8" s="21"/>
      <c r="FP8" s="21"/>
      <c r="FQ8" s="21"/>
      <c r="FR8" s="21"/>
      <c r="FS8" s="21"/>
      <c r="FT8" s="21"/>
      <c r="FU8" s="21"/>
      <c r="FV8" s="21"/>
      <c r="FW8" s="21"/>
      <c r="FX8" s="21"/>
      <c r="FY8" s="21"/>
      <c r="FZ8" s="21"/>
      <c r="GA8" s="21"/>
      <c r="GB8" s="21"/>
      <c r="GC8" s="21"/>
      <c r="GD8" s="21"/>
      <c r="GE8" s="21"/>
      <c r="GF8" s="21"/>
      <c r="GG8" s="21"/>
      <c r="GH8" s="21"/>
      <c r="GI8" s="21"/>
      <c r="GJ8" s="21"/>
      <c r="GK8" s="21"/>
      <c r="GL8" s="21"/>
      <c r="GM8" s="21"/>
      <c r="GN8" s="21"/>
      <c r="GO8" s="21"/>
      <c r="GP8" s="21"/>
      <c r="GQ8" s="21"/>
      <c r="GR8" s="21"/>
      <c r="GS8" s="21"/>
      <c r="GT8" s="21"/>
      <c r="GU8" s="21"/>
      <c r="GV8" s="21"/>
      <c r="GW8" s="21"/>
      <c r="GX8" s="21"/>
      <c r="GY8" s="21"/>
      <c r="GZ8" s="21"/>
      <c r="HA8" s="21"/>
      <c r="HB8" s="21"/>
      <c r="HC8" s="21"/>
      <c r="HD8" s="21"/>
      <c r="HE8" s="21"/>
      <c r="HF8" s="21"/>
      <c r="HG8" s="21"/>
      <c r="HH8" s="21"/>
      <c r="HI8" s="21"/>
      <c r="HJ8" s="21"/>
      <c r="HK8" s="21"/>
      <c r="HL8" s="21"/>
      <c r="HM8" s="21"/>
      <c r="HN8" s="21"/>
      <c r="HO8" s="21"/>
      <c r="HP8" s="21"/>
      <c r="HQ8" s="21"/>
      <c r="HR8" s="21"/>
      <c r="HS8" s="21"/>
      <c r="HT8" s="21"/>
      <c r="HU8" s="21"/>
      <c r="HV8" s="21"/>
      <c r="HW8" s="21"/>
      <c r="HX8" s="21"/>
      <c r="HY8" s="21"/>
      <c r="HZ8" s="21"/>
      <c r="IA8" s="21"/>
      <c r="IB8" s="21"/>
      <c r="IC8" s="21"/>
    </row>
    <row r="9" spans="1:237" s="42" customFormat="1" ht="23.25" customHeight="1">
      <c r="A9" s="218">
        <v>201</v>
      </c>
      <c r="B9" s="221">
        <v>33</v>
      </c>
      <c r="C9" s="221">
        <v>99</v>
      </c>
      <c r="D9" s="58"/>
      <c r="E9" s="231" t="s">
        <v>148</v>
      </c>
      <c r="F9" s="220" t="s">
        <v>147</v>
      </c>
      <c r="G9" s="222">
        <v>182.5</v>
      </c>
      <c r="H9" s="222"/>
      <c r="I9" s="222"/>
      <c r="J9" s="222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</row>
    <row r="10" spans="1:237" ht="23.25" customHeight="1">
      <c r="A10" s="58"/>
      <c r="B10" s="58"/>
      <c r="C10" s="58"/>
      <c r="D10" s="58"/>
      <c r="E10" s="58"/>
      <c r="F10" s="58" t="s">
        <v>80</v>
      </c>
      <c r="G10" s="222">
        <f>SUM(G8:G9)</f>
        <v>224.8</v>
      </c>
      <c r="H10" s="222">
        <f>SUM(H8:H9)</f>
        <v>10.5</v>
      </c>
      <c r="I10" s="222"/>
      <c r="J10" s="222">
        <f>SUM(J8:J9)</f>
        <v>10.5</v>
      </c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</row>
    <row r="11" spans="1:237" ht="23.25" customHeight="1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</row>
    <row r="12" spans="1:237" ht="23.25" customHeight="1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</row>
    <row r="13" spans="1:237" ht="23.25" customHeight="1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</row>
  </sheetData>
  <sheetProtection formatCells="0" formatColumns="0" formatRows="0"/>
  <mergeCells count="10">
    <mergeCell ref="A2:J2"/>
    <mergeCell ref="A5:A6"/>
    <mergeCell ref="B5:B6"/>
    <mergeCell ref="C5:C6"/>
    <mergeCell ref="E4:E6"/>
    <mergeCell ref="F4:F6"/>
    <mergeCell ref="G5:G6"/>
    <mergeCell ref="H5:H6"/>
    <mergeCell ref="I5:I6"/>
    <mergeCell ref="J5:J6"/>
  </mergeCells>
  <phoneticPr fontId="27" type="noConversion"/>
  <printOptions horizontalCentered="1"/>
  <pageMargins left="0.35433070866141703" right="0.39370078740157499" top="0.98425196850393704" bottom="0.47244094488188998" header="0.511811023622047" footer="0.23622047244094499"/>
  <pageSetup paperSize="9" orientation="landscape" horizontalDpi="1200" verticalDpi="1200"/>
  <headerFooter alignWithMargins="0">
    <oddFooter>&amp;C第 &amp;P 页,共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15"/>
  <sheetViews>
    <sheetView showGridLines="0" showZeros="0" workbookViewId="0">
      <selection activeCell="J23" sqref="J23"/>
    </sheetView>
  </sheetViews>
  <sheetFormatPr defaultColWidth="9" defaultRowHeight="12.75" customHeight="1"/>
  <cols>
    <col min="1" max="1" width="15.5" style="29" customWidth="1"/>
    <col min="2" max="2" width="9.125" style="29" customWidth="1"/>
    <col min="3" max="8" width="7.875" style="29" customWidth="1"/>
    <col min="9" max="9" width="9.125" style="29" customWidth="1"/>
    <col min="10" max="15" width="7.875" style="29" customWidth="1"/>
    <col min="16" max="250" width="6.875" style="29" customWidth="1"/>
    <col min="251" max="16384" width="9" style="29"/>
  </cols>
  <sheetData>
    <row r="1" spans="1:15" ht="12.75" customHeight="1">
      <c r="A1" s="21"/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36" t="s">
        <v>127</v>
      </c>
    </row>
    <row r="2" spans="1:15" ht="47.25" customHeight="1">
      <c r="A2" s="184" t="s">
        <v>128</v>
      </c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</row>
    <row r="3" spans="1:15" ht="12.75" customHeight="1">
      <c r="A3" s="30"/>
      <c r="B3" s="21"/>
      <c r="C3" s="21"/>
      <c r="D3" s="21"/>
      <c r="E3" s="21"/>
      <c r="F3" s="30"/>
      <c r="G3" s="30"/>
      <c r="H3" s="30"/>
      <c r="I3" s="30"/>
      <c r="J3" s="30"/>
      <c r="K3" s="30"/>
      <c r="L3" s="30"/>
      <c r="M3" s="30"/>
      <c r="N3" s="30"/>
      <c r="O3" s="30" t="s">
        <v>77</v>
      </c>
    </row>
    <row r="4" spans="1:15" s="28" customFormat="1" ht="23.25" customHeight="1">
      <c r="A4" s="188" t="s">
        <v>129</v>
      </c>
      <c r="B4" s="185" t="s">
        <v>130</v>
      </c>
      <c r="C4" s="185"/>
      <c r="D4" s="185"/>
      <c r="E4" s="185"/>
      <c r="F4" s="185"/>
      <c r="G4" s="185"/>
      <c r="H4" s="185"/>
      <c r="I4" s="186" t="s">
        <v>131</v>
      </c>
      <c r="J4" s="187"/>
      <c r="K4" s="187"/>
      <c r="L4" s="187"/>
      <c r="M4" s="187"/>
      <c r="N4" s="187"/>
      <c r="O4" s="187"/>
    </row>
    <row r="5" spans="1:15" s="28" customFormat="1" ht="23.25" customHeight="1">
      <c r="A5" s="188"/>
      <c r="B5" s="189" t="s">
        <v>80</v>
      </c>
      <c r="C5" s="189" t="s">
        <v>132</v>
      </c>
      <c r="D5" s="189" t="s">
        <v>133</v>
      </c>
      <c r="E5" s="191" t="s">
        <v>134</v>
      </c>
      <c r="F5" s="193" t="s">
        <v>135</v>
      </c>
      <c r="G5" s="193" t="s">
        <v>136</v>
      </c>
      <c r="H5" s="195" t="s">
        <v>137</v>
      </c>
      <c r="I5" s="192" t="s">
        <v>80</v>
      </c>
      <c r="J5" s="194" t="s">
        <v>132</v>
      </c>
      <c r="K5" s="194" t="s">
        <v>133</v>
      </c>
      <c r="L5" s="194" t="s">
        <v>134</v>
      </c>
      <c r="M5" s="194" t="s">
        <v>135</v>
      </c>
      <c r="N5" s="194" t="s">
        <v>136</v>
      </c>
      <c r="O5" s="194" t="s">
        <v>137</v>
      </c>
    </row>
    <row r="6" spans="1:15" s="28" customFormat="1" ht="33" customHeight="1">
      <c r="A6" s="188"/>
      <c r="B6" s="190"/>
      <c r="C6" s="190"/>
      <c r="D6" s="190"/>
      <c r="E6" s="192"/>
      <c r="F6" s="194"/>
      <c r="G6" s="194"/>
      <c r="H6" s="196"/>
      <c r="I6" s="192"/>
      <c r="J6" s="194"/>
      <c r="K6" s="194"/>
      <c r="L6" s="194"/>
      <c r="M6" s="194"/>
      <c r="N6" s="194"/>
      <c r="O6" s="194"/>
    </row>
    <row r="7" spans="1:15" ht="12.75" customHeight="1">
      <c r="A7" s="31" t="s">
        <v>92</v>
      </c>
      <c r="B7" s="32">
        <v>7</v>
      </c>
      <c r="C7" s="32">
        <v>8</v>
      </c>
      <c r="D7" s="32">
        <v>9</v>
      </c>
      <c r="E7" s="32">
        <v>10</v>
      </c>
      <c r="F7" s="32">
        <v>11</v>
      </c>
      <c r="G7" s="32">
        <v>12</v>
      </c>
      <c r="H7" s="32">
        <v>13</v>
      </c>
      <c r="I7" s="32">
        <v>14</v>
      </c>
      <c r="J7" s="32">
        <v>15</v>
      </c>
      <c r="K7" s="32">
        <v>16</v>
      </c>
      <c r="L7" s="32">
        <v>17</v>
      </c>
      <c r="M7" s="32">
        <v>18</v>
      </c>
      <c r="N7" s="32">
        <v>19</v>
      </c>
      <c r="O7" s="32">
        <v>20</v>
      </c>
    </row>
    <row r="8" spans="1:15" ht="28.5" customHeight="1">
      <c r="A8" s="229" t="s">
        <v>144</v>
      </c>
      <c r="B8" s="154">
        <v>1.5</v>
      </c>
      <c r="C8" s="33">
        <v>1.5</v>
      </c>
      <c r="D8" s="33"/>
      <c r="E8" s="33"/>
      <c r="F8" s="33">
        <v>0</v>
      </c>
      <c r="G8" s="33"/>
      <c r="H8" s="34"/>
      <c r="I8" s="154">
        <v>1.5</v>
      </c>
      <c r="J8" s="37">
        <v>1.5</v>
      </c>
      <c r="K8" s="37"/>
      <c r="L8" s="37"/>
      <c r="M8" s="33">
        <v>0</v>
      </c>
      <c r="N8" s="38"/>
      <c r="O8" s="39"/>
    </row>
    <row r="9" spans="1:15" ht="12.75" customHeight="1">
      <c r="A9" s="21"/>
      <c r="B9" s="21"/>
      <c r="C9" s="35"/>
      <c r="D9" s="35"/>
      <c r="E9" s="35"/>
      <c r="F9" s="35"/>
      <c r="G9" s="35"/>
      <c r="H9" s="35"/>
      <c r="I9" s="35"/>
      <c r="J9" s="35"/>
      <c r="K9" s="21"/>
      <c r="L9" s="35"/>
      <c r="M9" s="21"/>
      <c r="N9" s="40"/>
      <c r="O9" s="35"/>
    </row>
    <row r="10" spans="1:15" ht="12.75" customHeight="1">
      <c r="A10" s="21"/>
      <c r="B10" s="21"/>
      <c r="C10" s="21"/>
      <c r="D10" s="35"/>
      <c r="E10" s="21"/>
      <c r="F10" s="21"/>
      <c r="G10" s="35"/>
      <c r="H10" s="35"/>
      <c r="I10" s="35"/>
      <c r="J10" s="21"/>
      <c r="K10" s="35"/>
      <c r="L10" s="21"/>
      <c r="M10" s="21"/>
      <c r="N10" s="21"/>
      <c r="O10" s="35"/>
    </row>
    <row r="11" spans="1:15" ht="12.75" customHeight="1">
      <c r="A11" s="21"/>
      <c r="B11" s="35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</row>
    <row r="12" spans="1:15" ht="12.75" customHeight="1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35"/>
    </row>
    <row r="13" spans="1:15" ht="12.75" customHeight="1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spans="1:15" ht="12.75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spans="1:15" ht="12.75" customHeight="1">
      <c r="A15" s="35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</row>
  </sheetData>
  <sheetProtection formatCells="0" formatColumns="0" formatRows="0"/>
  <mergeCells count="18">
    <mergeCell ref="N5:N6"/>
    <mergeCell ref="O5:O6"/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</mergeCells>
  <phoneticPr fontId="27" type="noConversion"/>
  <printOptions horizontalCentered="1"/>
  <pageMargins left="0.74791666666666701" right="0.74791666666666701" top="0.39305555555555599" bottom="0.98402777777777795" header="0.51180555555555596" footer="0.51180555555555596"/>
  <pageSetup paperSize="9" scale="70" orientation="landscape"/>
  <headerFooter alignWithMargins="0">
    <oddFooter>&amp;C页(&amp;P)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V16"/>
  <sheetViews>
    <sheetView showGridLines="0" showZeros="0" topLeftCell="B1" workbookViewId="0">
      <selection activeCell="A8" sqref="A8:U8"/>
    </sheetView>
  </sheetViews>
  <sheetFormatPr defaultColWidth="9" defaultRowHeight="12.75" customHeight="1"/>
  <cols>
    <col min="1" max="3" width="4" style="2" customWidth="1"/>
    <col min="4" max="4" width="9.625" style="2" customWidth="1"/>
    <col min="5" max="5" width="23.125" style="2" customWidth="1"/>
    <col min="6" max="6" width="8.875" style="2" customWidth="1"/>
    <col min="7" max="7" width="8.125" style="2" customWidth="1"/>
    <col min="8" max="10" width="7.125" style="2" customWidth="1"/>
    <col min="11" max="11" width="7.75" style="2" customWidth="1"/>
    <col min="12" max="19" width="7.125" style="2" customWidth="1"/>
    <col min="20" max="21" width="7.25" style="2" customWidth="1"/>
    <col min="22" max="16384" width="9" style="2"/>
  </cols>
  <sheetData>
    <row r="1" spans="1:22" ht="24.7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16"/>
      <c r="R1" s="16"/>
      <c r="S1" s="20"/>
      <c r="T1" s="20"/>
      <c r="U1" s="3" t="s">
        <v>138</v>
      </c>
      <c r="V1" s="21"/>
    </row>
    <row r="2" spans="1:22" ht="24.75" customHeight="1">
      <c r="A2" s="197" t="s">
        <v>139</v>
      </c>
      <c r="B2" s="197"/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  <c r="N2" s="197"/>
      <c r="O2" s="197"/>
      <c r="P2" s="197"/>
      <c r="Q2" s="197"/>
      <c r="R2" s="197"/>
      <c r="S2" s="197"/>
      <c r="T2" s="197"/>
      <c r="U2" s="197"/>
      <c r="V2" s="21"/>
    </row>
    <row r="3" spans="1:22" ht="24.75" customHeight="1">
      <c r="A3" s="4"/>
      <c r="B3" s="5"/>
      <c r="C3" s="6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22"/>
      <c r="R3" s="22"/>
      <c r="S3" s="23"/>
      <c r="T3" s="198" t="s">
        <v>77</v>
      </c>
      <c r="U3" s="198"/>
      <c r="V3" s="24"/>
    </row>
    <row r="4" spans="1:22" ht="24.75" customHeight="1">
      <c r="A4" s="7" t="s">
        <v>110</v>
      </c>
      <c r="B4" s="7"/>
      <c r="C4" s="8"/>
      <c r="D4" s="205" t="s">
        <v>78</v>
      </c>
      <c r="E4" s="205" t="s">
        <v>96</v>
      </c>
      <c r="F4" s="206" t="s">
        <v>140</v>
      </c>
      <c r="G4" s="9" t="s">
        <v>112</v>
      </c>
      <c r="H4" s="7"/>
      <c r="I4" s="7"/>
      <c r="J4" s="8"/>
      <c r="K4" s="199" t="s">
        <v>113</v>
      </c>
      <c r="L4" s="200"/>
      <c r="M4" s="200"/>
      <c r="N4" s="200"/>
      <c r="O4" s="200"/>
      <c r="P4" s="200"/>
      <c r="Q4" s="200"/>
      <c r="R4" s="201"/>
      <c r="S4" s="209" t="s">
        <v>141</v>
      </c>
      <c r="T4" s="212" t="s">
        <v>142</v>
      </c>
      <c r="U4" s="212" t="s">
        <v>114</v>
      </c>
      <c r="V4" s="24"/>
    </row>
    <row r="5" spans="1:22" ht="24.75" customHeight="1">
      <c r="A5" s="199" t="s">
        <v>98</v>
      </c>
      <c r="B5" s="205" t="s">
        <v>99</v>
      </c>
      <c r="C5" s="205" t="s">
        <v>100</v>
      </c>
      <c r="D5" s="205"/>
      <c r="E5" s="205"/>
      <c r="F5" s="206"/>
      <c r="G5" s="205" t="s">
        <v>80</v>
      </c>
      <c r="H5" s="205" t="s">
        <v>115</v>
      </c>
      <c r="I5" s="205" t="s">
        <v>116</v>
      </c>
      <c r="J5" s="206" t="s">
        <v>117</v>
      </c>
      <c r="K5" s="207" t="s">
        <v>80</v>
      </c>
      <c r="L5" s="180" t="s">
        <v>118</v>
      </c>
      <c r="M5" s="180" t="s">
        <v>119</v>
      </c>
      <c r="N5" s="180" t="s">
        <v>120</v>
      </c>
      <c r="O5" s="180" t="s">
        <v>121</v>
      </c>
      <c r="P5" s="180" t="s">
        <v>122</v>
      </c>
      <c r="Q5" s="180" t="s">
        <v>123</v>
      </c>
      <c r="R5" s="180" t="s">
        <v>124</v>
      </c>
      <c r="S5" s="210"/>
      <c r="T5" s="212"/>
      <c r="U5" s="212"/>
      <c r="V5" s="24"/>
    </row>
    <row r="6" spans="1:22" ht="30.75" customHeight="1">
      <c r="A6" s="199"/>
      <c r="B6" s="205"/>
      <c r="C6" s="205"/>
      <c r="D6" s="205"/>
      <c r="E6" s="206"/>
      <c r="F6" s="10" t="s">
        <v>97</v>
      </c>
      <c r="G6" s="205"/>
      <c r="H6" s="205"/>
      <c r="I6" s="205"/>
      <c r="J6" s="206"/>
      <c r="K6" s="208"/>
      <c r="L6" s="180"/>
      <c r="M6" s="180"/>
      <c r="N6" s="180"/>
      <c r="O6" s="180"/>
      <c r="P6" s="180"/>
      <c r="Q6" s="180"/>
      <c r="R6" s="180"/>
      <c r="S6" s="211"/>
      <c r="T6" s="212"/>
      <c r="U6" s="212"/>
      <c r="V6" s="21"/>
    </row>
    <row r="7" spans="1:22" ht="24.75" customHeight="1">
      <c r="A7" s="11" t="s">
        <v>92</v>
      </c>
      <c r="B7" s="11" t="s">
        <v>92</v>
      </c>
      <c r="C7" s="11" t="s">
        <v>92</v>
      </c>
      <c r="D7" s="11" t="s">
        <v>92</v>
      </c>
      <c r="E7" s="11" t="s">
        <v>92</v>
      </c>
      <c r="F7" s="12">
        <v>1</v>
      </c>
      <c r="G7" s="11">
        <v>2</v>
      </c>
      <c r="H7" s="11">
        <v>3</v>
      </c>
      <c r="I7" s="11">
        <v>4</v>
      </c>
      <c r="J7" s="11">
        <v>5</v>
      </c>
      <c r="K7" s="11">
        <v>6</v>
      </c>
      <c r="L7" s="11">
        <v>7</v>
      </c>
      <c r="M7" s="11">
        <v>8</v>
      </c>
      <c r="N7" s="11">
        <v>9</v>
      </c>
      <c r="O7" s="11">
        <v>10</v>
      </c>
      <c r="P7" s="11">
        <v>11</v>
      </c>
      <c r="Q7" s="11">
        <v>12</v>
      </c>
      <c r="R7" s="11">
        <v>13</v>
      </c>
      <c r="S7" s="11">
        <v>14</v>
      </c>
      <c r="T7" s="12">
        <v>15</v>
      </c>
      <c r="U7" s="12">
        <v>16</v>
      </c>
      <c r="V7" s="21"/>
    </row>
    <row r="8" spans="1:22" s="1" customFormat="1" ht="24.75" customHeight="1">
      <c r="A8" s="202" t="s">
        <v>143</v>
      </c>
      <c r="B8" s="203"/>
      <c r="C8" s="203"/>
      <c r="D8" s="203"/>
      <c r="E8" s="203"/>
      <c r="F8" s="203"/>
      <c r="G8" s="203"/>
      <c r="H8" s="203"/>
      <c r="I8" s="203"/>
      <c r="J8" s="203"/>
      <c r="K8" s="203"/>
      <c r="L8" s="203"/>
      <c r="M8" s="203"/>
      <c r="N8" s="203"/>
      <c r="O8" s="203"/>
      <c r="P8" s="203"/>
      <c r="Q8" s="203"/>
      <c r="R8" s="203"/>
      <c r="S8" s="203"/>
      <c r="T8" s="203"/>
      <c r="U8" s="204"/>
      <c r="V8" s="25"/>
    </row>
    <row r="9" spans="1:22" ht="24.75" customHeight="1">
      <c r="A9" s="13"/>
      <c r="B9" s="13"/>
      <c r="C9" s="13"/>
      <c r="D9" s="13"/>
      <c r="E9" s="14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26"/>
      <c r="T9" s="26"/>
      <c r="U9" s="26"/>
      <c r="V9" s="21"/>
    </row>
    <row r="10" spans="1:22" ht="18.95" customHeight="1">
      <c r="A10" s="13"/>
      <c r="B10" s="13"/>
      <c r="C10" s="13"/>
      <c r="D10" s="13"/>
      <c r="E10" s="14"/>
      <c r="F10" s="15"/>
      <c r="G10" s="16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26"/>
      <c r="T10" s="26"/>
      <c r="U10" s="26"/>
      <c r="V10" s="21"/>
    </row>
    <row r="11" spans="1:22" ht="18.95" customHeight="1">
      <c r="A11" s="17"/>
      <c r="B11" s="13"/>
      <c r="C11" s="13"/>
      <c r="D11" s="13"/>
      <c r="E11" s="14"/>
      <c r="F11" s="15"/>
      <c r="G11" s="16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26"/>
      <c r="T11" s="26"/>
      <c r="U11" s="26"/>
      <c r="V11" s="21"/>
    </row>
    <row r="12" spans="1:22" ht="18.95" customHeight="1">
      <c r="A12" s="17"/>
      <c r="B12" s="13"/>
      <c r="C12" s="13"/>
      <c r="D12" s="13"/>
      <c r="E12" s="14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26"/>
      <c r="T12" s="26"/>
      <c r="U12" s="27"/>
      <c r="V12" s="21"/>
    </row>
    <row r="13" spans="1:22" ht="18.95" customHeight="1">
      <c r="A13" s="17"/>
      <c r="B13" s="17"/>
      <c r="C13" s="13"/>
      <c r="D13" s="13"/>
      <c r="E13" s="14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26"/>
      <c r="T13" s="26"/>
      <c r="U13" s="27"/>
      <c r="V13" s="21"/>
    </row>
    <row r="14" spans="1:22" ht="18.95" customHeight="1">
      <c r="A14" s="17"/>
      <c r="B14" s="17"/>
      <c r="C14" s="17"/>
      <c r="D14" s="13"/>
      <c r="E14" s="14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26"/>
      <c r="T14" s="26"/>
      <c r="U14" s="27"/>
      <c r="V14" s="21"/>
    </row>
    <row r="15" spans="1:22" ht="18.95" customHeight="1">
      <c r="A15" s="17"/>
      <c r="B15" s="17"/>
      <c r="C15" s="17"/>
      <c r="D15" s="13"/>
      <c r="E15" s="14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26"/>
      <c r="T15" s="27"/>
      <c r="U15" s="27"/>
      <c r="V15" s="21"/>
    </row>
    <row r="16" spans="1:22" ht="18.95" customHeight="1">
      <c r="A16" s="17"/>
      <c r="B16" s="17"/>
      <c r="C16" s="17"/>
      <c r="D16" s="17"/>
      <c r="E16" s="18"/>
      <c r="F16" s="15"/>
      <c r="G16" s="16"/>
      <c r="H16" s="16"/>
      <c r="I16" s="16"/>
      <c r="J16" s="16"/>
      <c r="K16" s="16"/>
      <c r="L16" s="16"/>
      <c r="M16" s="16"/>
      <c r="N16" s="16"/>
      <c r="O16" s="16"/>
      <c r="P16" s="15"/>
      <c r="Q16" s="15"/>
      <c r="R16" s="15"/>
      <c r="S16" s="27"/>
      <c r="T16" s="27"/>
      <c r="U16" s="27"/>
      <c r="V16" s="21"/>
    </row>
  </sheetData>
  <sheetProtection formatCells="0" formatColumns="0" formatRows="0"/>
  <mergeCells count="25">
    <mergeCell ref="R5:R6"/>
    <mergeCell ref="S4:S6"/>
    <mergeCell ref="T4:T6"/>
    <mergeCell ref="U4:U6"/>
    <mergeCell ref="M5:M6"/>
    <mergeCell ref="N5:N6"/>
    <mergeCell ref="O5:O6"/>
    <mergeCell ref="P5:P6"/>
    <mergeCell ref="Q5:Q6"/>
    <mergeCell ref="A2:U2"/>
    <mergeCell ref="T3:U3"/>
    <mergeCell ref="K4:R4"/>
    <mergeCell ref="A8:U8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</mergeCells>
  <phoneticPr fontId="27" type="noConversion"/>
  <printOptions horizontalCentered="1"/>
  <pageMargins left="0.59027777777777801" right="0.55069444444444404" top="0.78680555555555598" bottom="0.59027777777777801" header="0.51180555555555596" footer="0.47222222222222199"/>
  <pageSetup paperSize="9" scale="75" orientation="landscape" r:id="rId1"/>
  <headerFooter alignWithMargins="0">
    <oddFooter>&amp;C第 &amp;P 页,共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命名范围</vt:lpstr>
      </vt:variant>
      <vt:variant>
        <vt:i4>13</vt:i4>
      </vt:variant>
    </vt:vector>
  </HeadingPairs>
  <TitlesOfParts>
    <vt:vector size="21" baseType="lpstr">
      <vt:lpstr>部门收支总表</vt:lpstr>
      <vt:lpstr>部门收入总表</vt:lpstr>
      <vt:lpstr>部门支出总表 </vt:lpstr>
      <vt:lpstr>财政拨款收支总表</vt:lpstr>
      <vt:lpstr>一般公共预算支出表</vt:lpstr>
      <vt:lpstr>一般公共预算基本支出表</vt:lpstr>
      <vt:lpstr>一般公共预算三公经费支出表</vt:lpstr>
      <vt:lpstr>政府性基金预算支出表</vt:lpstr>
      <vt:lpstr>部门收入总表!Print_Area</vt:lpstr>
      <vt:lpstr>部门收支总表!Print_Area</vt:lpstr>
      <vt:lpstr>'部门支出总表 '!Print_Area</vt:lpstr>
      <vt:lpstr>财政拨款收支总表!Print_Area</vt:lpstr>
      <vt:lpstr>一般公共预算基本支出表!Print_Area</vt:lpstr>
      <vt:lpstr>一般公共预算支出表!Print_Area</vt:lpstr>
      <vt:lpstr>政府性基金预算支出表!Print_Area</vt:lpstr>
      <vt:lpstr>部门收入总表!Print_Titles</vt:lpstr>
      <vt:lpstr>部门收支总表!Print_Titles</vt:lpstr>
      <vt:lpstr>'部门支出总表 '!Print_Titles</vt:lpstr>
      <vt:lpstr>财政拨款收支总表!Print_Titles</vt:lpstr>
      <vt:lpstr>一般公共预算三公经费支出表!Print_Titles</vt:lpstr>
      <vt:lpstr>政府性基金预算支出表!Print_Titles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hanlion</cp:lastModifiedBy>
  <cp:lastPrinted>2020-10-13T02:03:00Z</cp:lastPrinted>
  <dcterms:created xsi:type="dcterms:W3CDTF">1996-12-17T01:32:00Z</dcterms:created>
  <dcterms:modified xsi:type="dcterms:W3CDTF">2021-05-27T03:04:37Z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2052-11.1.0.10567</vt:lpwstr>
  </property>
  <property fmtid="{D5CDD505-2E9C-101B-9397-08002B2CF9AE}" pid="4" name="ICV">
    <vt:lpwstr>12E76AC7DE3346D588A879E0EC1F401C</vt:lpwstr>
  </property>
</Properties>
</file>