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635" windowHeight="9045" tabRatio="898" activeTab="7"/>
  </bookViews>
  <sheets>
    <sheet name="部门收支总表" sheetId="1" r:id="rId1"/>
    <sheet name="部门收入总表" sheetId="5" r:id="rId2"/>
    <sheet name="部门支出总表 " sheetId="9" r:id="rId3"/>
    <sheet name="财政拨款收支总表" sheetId="4" r:id="rId4"/>
    <sheet name="一般公共预算支出表" sheetId="46" r:id="rId5"/>
    <sheet name="一般公共预算基本支出表" sheetId="63" r:id="rId6"/>
    <sheet name="一般公共预算三公经费支出表" sheetId="25" r:id="rId7"/>
    <sheet name="政府性基金预算支出表" sheetId="22" r:id="rId8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'部门支出总表 '!$A$1:$P$24</definedName>
    <definedName name="_xlnm.Print_Area" localSheetId="3">财政拨款收支总表!$A$1:$F$26</definedName>
    <definedName name="_xlnm.Print_Area" localSheetId="5">一般公共预算基本支出表!$A$1:$N$18</definedName>
    <definedName name="_xlnm.Print_Area" localSheetId="6">#N/A</definedName>
    <definedName name="_xlnm.Print_Area" localSheetId="4">一般公共预算支出表!$A$1:$S$16</definedName>
    <definedName name="_xlnm.Print_Area" localSheetId="7">政府性基金预算支出表!$A$2:$U$8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财政拨款收支总表!$1:$5</definedName>
    <definedName name="_xlnm.Print_Titles" localSheetId="5">#N/A</definedName>
    <definedName name="_xlnm.Print_Titles" localSheetId="6">一般公共预算三公经费支出表!$1:$7</definedName>
    <definedName name="_xlnm.Print_Titles" localSheetId="4">#N/A</definedName>
    <definedName name="_xlnm.Print_Titles" localSheetId="7">政府性基金预算支出表!$1:$7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<sst xmlns="http://schemas.openxmlformats.org/spreadsheetml/2006/main" count="288" uniqueCount="152">
  <si>
    <r>
      <rPr>
        <sz val="9"/>
        <rFont val="宋体"/>
        <charset val="134"/>
      </rPr>
      <t>表-</t>
    </r>
    <r>
      <rPr>
        <sz val="9"/>
        <rFont val="宋体"/>
        <charset val="134"/>
      </rPr>
      <t>13</t>
    </r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</si>
  <si>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</si>
  <si>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</si>
  <si>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</si>
  <si>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</si>
  <si>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</si>
  <si>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</si>
  <si>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</si>
  <si>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</si>
  <si>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</si>
  <si>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</si>
  <si>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</si>
  <si>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</si>
  <si>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</si>
  <si>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</si>
  <si>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</si>
  <si>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</si>
  <si>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</si>
  <si>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</si>
  <si>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</si>
  <si>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</si>
  <si>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</si>
  <si>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</si>
  <si>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</si>
  <si>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</si>
  <si>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</si>
  <si>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</si>
  <si>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</si>
  <si>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</si>
  <si>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</si>
  <si>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</si>
  <si>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</si>
  <si>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</si>
  <si>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</si>
  <si>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</si>
  <si>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</si>
  <si>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</si>
  <si>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</si>
  <si>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</si>
  <si>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</si>
  <si>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</si>
  <si>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</si>
  <si>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</si>
  <si>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</si>
  <si>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</si>
  <si>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</si>
  <si>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</si>
  <si>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</si>
  <si>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</si>
  <si>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</si>
  <si>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</si>
  <si>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</si>
  <si>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</si>
  <si>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</si>
  <si>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</si>
  <si>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</si>
  <si>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</si>
  <si>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</si>
  <si>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</si>
  <si>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</si>
  <si>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</si>
  <si>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</si>
  <si>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</si>
  <si>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</si>
  <si>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</si>
  <si>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</si>
  <si>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</si>
  <si>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</si>
  <si>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</si>
  <si>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</si>
  <si>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</si>
  <si>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</si>
  <si>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</si>
  <si>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</si>
  <si>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</si>
  <si>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r>
      <rPr>
        <sz val="9"/>
        <rFont val="宋体"/>
        <charset val="134"/>
      </rPr>
      <t>表-</t>
    </r>
    <r>
      <rPr>
        <sz val="9"/>
        <rFont val="宋体"/>
        <charset val="134"/>
      </rPr>
      <t>14</t>
    </r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</si>
  <si>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</si>
  <si>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</si>
  <si>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</si>
  <si>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</si>
  <si>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</si>
  <si>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</si>
  <si>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</si>
  <si>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</si>
  <si>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</si>
  <si>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</si>
  <si>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</si>
  <si>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</si>
  <si>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</si>
  <si>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</si>
  <si>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</si>
  <si>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</si>
  <si>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</si>
  <si>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120001</t>
  </si>
  <si>
    <t>南湖新区总工会</t>
  </si>
  <si>
    <r>
      <rPr>
        <sz val="10"/>
        <rFont val="宋体"/>
        <charset val="134"/>
      </rPr>
      <t>表-</t>
    </r>
    <r>
      <rPr>
        <sz val="10"/>
        <rFont val="宋体"/>
        <charset val="134"/>
      </rPr>
      <t>15</t>
    </r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</si>
  <si>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</si>
  <si>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</si>
  <si>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</si>
  <si>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</si>
  <si>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</si>
  <si>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</si>
  <si>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</si>
  <si>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201</t>
  </si>
  <si>
    <t>29</t>
  </si>
  <si>
    <t>02</t>
  </si>
  <si>
    <t>一般行政管理事务</t>
  </si>
  <si>
    <r>
      <rPr>
        <sz val="9"/>
        <rFont val="宋体"/>
        <charset val="134"/>
      </rPr>
      <t>表-1</t>
    </r>
    <r>
      <rPr>
        <sz val="9"/>
        <rFont val="宋体"/>
        <charset val="134"/>
      </rPr>
      <t>6</t>
    </r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</si>
  <si>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</si>
  <si>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</si>
  <si>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</si>
  <si>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</si>
  <si>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</si>
  <si>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</si>
  <si>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r>
      <rPr>
        <sz val="10"/>
        <rFont val="宋体"/>
        <charset val="134"/>
      </rPr>
      <t>表-1</t>
    </r>
    <r>
      <rPr>
        <sz val="10"/>
        <rFont val="宋体"/>
        <charset val="134"/>
      </rPr>
      <t>7</t>
    </r>
  </si>
  <si>
    <t>一般公共预算拨款支出表</t>
  </si>
  <si>
    <t>功能科目</t>
  </si>
  <si>
    <t xml:space="preserve">
总计</t>
  </si>
  <si>
    <t>基本支出</t>
  </si>
  <si>
    <t>项目支出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</si>
  <si>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</si>
  <si>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</si>
  <si>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</si>
  <si>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</si>
  <si>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</si>
  <si>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</si>
  <si>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</si>
  <si>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</si>
  <si>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</si>
  <si>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</si>
  <si>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</si>
  <si>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r>
      <rPr>
        <sz val="10"/>
        <rFont val="宋体"/>
        <charset val="134"/>
      </rPr>
      <t>表-1</t>
    </r>
    <r>
      <rPr>
        <sz val="10"/>
        <rFont val="宋体"/>
        <charset val="134"/>
      </rPr>
      <t>8</t>
    </r>
  </si>
  <si>
    <t>一般公共预算拨款基本支出表</t>
  </si>
  <si>
    <r>
      <rPr>
        <sz val="9"/>
        <rFont val="宋体"/>
        <charset val="134"/>
      </rPr>
      <t>表-</t>
    </r>
    <r>
      <rPr>
        <sz val="9"/>
        <rFont val="宋体"/>
        <charset val="134"/>
      </rPr>
      <t>19</t>
    </r>
  </si>
  <si>
    <t>2019年一般公共预算“三公”经费支出表</t>
  </si>
  <si>
    <t xml:space="preserve">单位名称
</t>
  </si>
  <si>
    <r>
      <rPr>
        <b/>
        <sz val="9"/>
        <rFont val="宋体"/>
        <charset val="134"/>
      </rPr>
      <t>201</t>
    </r>
    <r>
      <rPr>
        <b/>
        <sz val="9"/>
        <rFont val="宋体"/>
        <charset val="134"/>
      </rPr>
      <t>8</t>
    </r>
    <r>
      <rPr>
        <b/>
        <sz val="9"/>
        <rFont val="宋体"/>
        <charset val="134"/>
      </rPr>
      <t>年"三公"经费预算支出</t>
    </r>
  </si>
  <si>
    <r>
      <rPr>
        <b/>
        <sz val="9"/>
        <rFont val="宋体"/>
        <charset val="134"/>
      </rPr>
      <t>20</t>
    </r>
    <r>
      <rPr>
        <b/>
        <sz val="9"/>
        <rFont val="宋体"/>
        <charset val="134"/>
      </rPr>
      <t>19</t>
    </r>
    <r>
      <rPr>
        <b/>
        <sz val="9"/>
        <rFont val="宋体"/>
        <charset val="134"/>
      </rPr>
      <t>年"三公"经费预算支出</t>
    </r>
  </si>
  <si>
    <t>公务接待费</t>
  </si>
  <si>
    <t>因公出国（境）费</t>
  </si>
  <si>
    <t>公务用车购置</t>
  </si>
  <si>
    <t>公务用车运行维护费</t>
  </si>
  <si>
    <t>其他交通工具购置</t>
  </si>
  <si>
    <t>其他交通费用</t>
  </si>
  <si>
    <t>总工会</t>
  </si>
  <si>
    <t>0</t>
  </si>
  <si>
    <r>
      <rPr>
        <sz val="10"/>
        <rFont val="宋体"/>
        <charset val="134"/>
      </rPr>
      <t>表-2</t>
    </r>
    <r>
      <rPr>
        <sz val="10"/>
        <rFont val="宋体"/>
        <charset val="134"/>
      </rPr>
      <t>0</t>
    </r>
  </si>
  <si>
    <t>政府性基金拨款支出预算表</t>
  </si>
  <si>
    <t>经济科目</t>
  </si>
  <si>
    <t>事业单位经营支出</t>
  </si>
  <si>
    <t>对附属单位补助支出</t>
  </si>
  <si>
    <t>无政府性基金拨款支出</t>
  </si>
</sst>
</file>

<file path=xl/styles.xml><?xml version="1.0" encoding="utf-8"?>
<styleSheet xmlns="http://schemas.openxmlformats.org/spreadsheetml/2006/main">
  <numFmts count="12">
    <numFmt numFmtId="176" formatCode="* #,##0.00;* \-#,##0.00;* &quot;&quot;??;@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7" formatCode="#,##0.00_ "/>
    <numFmt numFmtId="41" formatCode="_ * #,##0_ ;_ * \-#,##0_ ;_ * &quot;-&quot;_ ;_ @_ "/>
    <numFmt numFmtId="43" formatCode="_ * #,##0.00_ ;_ * \-#,##0.00_ ;_ * &quot;-&quot;??_ ;_ @_ "/>
    <numFmt numFmtId="178" formatCode="0.00_);[Red]\(0.00\)"/>
    <numFmt numFmtId="179" formatCode="00"/>
    <numFmt numFmtId="180" formatCode="0000"/>
    <numFmt numFmtId="181" formatCode=";;"/>
    <numFmt numFmtId="182" formatCode="#,##0.00_);[Red]\(#,##0.00\)"/>
    <numFmt numFmtId="183" formatCode="0.00_ "/>
  </numFmts>
  <fonts count="46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indexed="53"/>
      <name val="宋体"/>
      <charset val="134"/>
    </font>
    <font>
      <sz val="11"/>
      <color rgb="FF3F3F76"/>
      <name val="宋体"/>
      <charset val="0"/>
      <scheme val="minor"/>
    </font>
    <font>
      <sz val="11"/>
      <color indexed="9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indexed="9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19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6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  <font>
      <sz val="11"/>
      <color indexed="62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04">
    <xf numFmtId="0" fontId="0" fillId="0" borderId="0"/>
    <xf numFmtId="42" fontId="15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8" borderId="16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2" borderId="15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25" borderId="17" applyNumberFormat="0" applyFon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6" fillId="32" borderId="21" applyNumberFormat="0" applyAlignment="0" applyProtection="0">
      <alignment vertical="center"/>
    </xf>
    <xf numFmtId="0" fontId="27" fillId="32" borderId="16" applyNumberFormat="0" applyAlignment="0" applyProtection="0">
      <alignment vertical="center"/>
    </xf>
    <xf numFmtId="0" fontId="28" fillId="33" borderId="2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33" fillId="2" borderId="2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35" fillId="0" borderId="26" applyNumberFormat="0" applyFill="0" applyAlignment="0" applyProtection="0">
      <alignment vertical="center"/>
    </xf>
    <xf numFmtId="0" fontId="36" fillId="0" borderId="26" applyNumberFormat="0" applyFill="0" applyAlignment="0" applyProtection="0">
      <alignment vertical="center"/>
    </xf>
    <xf numFmtId="0" fontId="37" fillId="0" borderId="27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45" borderId="0" applyNumberFormat="0" applyBorder="0" applyAlignment="0" applyProtection="0">
      <alignment vertical="center"/>
    </xf>
    <xf numFmtId="0" fontId="41" fillId="0" borderId="28" applyNumberFormat="0" applyFill="0" applyAlignment="0" applyProtection="0">
      <alignment vertical="center"/>
    </xf>
    <xf numFmtId="0" fontId="24" fillId="31" borderId="19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29" applyNumberFormat="0" applyFill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45" fillId="41" borderId="15" applyNumberFormat="0" applyAlignment="0" applyProtection="0">
      <alignment vertical="center"/>
    </xf>
    <xf numFmtId="0" fontId="16" fillId="37" borderId="30" applyNumberFormat="0" applyFont="0" applyAlignment="0" applyProtection="0">
      <alignment vertical="center"/>
    </xf>
  </cellStyleXfs>
  <cellXfs count="223">
    <xf numFmtId="0" fontId="0" fillId="0" borderId="0" xfId="0"/>
    <xf numFmtId="0" fontId="1" fillId="0" borderId="0" xfId="81" applyFill="1">
      <alignment vertical="center"/>
    </xf>
    <xf numFmtId="0" fontId="1" fillId="0" borderId="0" xfId="81">
      <alignment vertical="center"/>
    </xf>
    <xf numFmtId="0" fontId="2" fillId="0" borderId="0" xfId="82" applyFont="1" applyAlignment="1">
      <alignment horizontal="center" vertical="center" wrapText="1"/>
    </xf>
    <xf numFmtId="0" fontId="3" fillId="0" borderId="0" xfId="82" applyNumberFormat="1" applyFont="1" applyFill="1" applyAlignment="1" applyProtection="1">
      <alignment horizontal="center" vertical="center"/>
    </xf>
    <xf numFmtId="49" fontId="2" fillId="2" borderId="0" xfId="82" applyNumberFormat="1" applyFont="1" applyFill="1" applyAlignment="1">
      <alignment vertical="center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2" borderId="1" xfId="82" applyFont="1" applyFill="1" applyBorder="1" applyAlignment="1">
      <alignment horizontal="centerContinuous" vertical="center"/>
    </xf>
    <xf numFmtId="0" fontId="2" fillId="2" borderId="2" xfId="82" applyFont="1" applyFill="1" applyBorder="1" applyAlignment="1">
      <alignment horizontal="centerContinuous" vertical="center"/>
    </xf>
    <xf numFmtId="0" fontId="2" fillId="2" borderId="3" xfId="82" applyNumberFormat="1" applyFont="1" applyFill="1" applyBorder="1" applyAlignment="1" applyProtection="1">
      <alignment horizontal="center" vertical="center" wrapText="1"/>
    </xf>
    <xf numFmtId="0" fontId="2" fillId="2" borderId="4" xfId="82" applyNumberFormat="1" applyFont="1" applyFill="1" applyBorder="1" applyAlignment="1" applyProtection="1">
      <alignment horizontal="center" vertical="center" wrapText="1"/>
    </xf>
    <xf numFmtId="0" fontId="2" fillId="2" borderId="5" xfId="82" applyFont="1" applyFill="1" applyBorder="1" applyAlignment="1">
      <alignment horizontal="centerContinuous" vertical="center"/>
    </xf>
    <xf numFmtId="0" fontId="2" fillId="2" borderId="3" xfId="82" applyNumberFormat="1" applyFont="1" applyFill="1" applyBorder="1" applyAlignment="1" applyProtection="1">
      <alignment horizontal="center" vertical="center"/>
    </xf>
    <xf numFmtId="0" fontId="2" fillId="2" borderId="6" xfId="82" applyFont="1" applyFill="1" applyBorder="1" applyAlignment="1">
      <alignment horizontal="center" vertical="center" wrapText="1"/>
    </xf>
    <xf numFmtId="0" fontId="2" fillId="2" borderId="7" xfId="82" applyFont="1" applyFill="1" applyBorder="1" applyAlignment="1">
      <alignment horizontal="center" vertical="center" wrapText="1"/>
    </xf>
    <xf numFmtId="0" fontId="2" fillId="2" borderId="1" xfId="82" applyFont="1" applyFill="1" applyBorder="1" applyAlignment="1">
      <alignment horizontal="center" vertical="center" wrapText="1"/>
    </xf>
    <xf numFmtId="0" fontId="2" fillId="0" borderId="3" xfId="82" applyNumberFormat="1" applyFont="1" applyFill="1" applyBorder="1" applyAlignment="1" applyProtection="1">
      <alignment horizontal="left" vertical="center" wrapText="1"/>
    </xf>
    <xf numFmtId="0" fontId="2" fillId="0" borderId="8" xfId="82" applyNumberFormat="1" applyFont="1" applyFill="1" applyBorder="1" applyAlignment="1" applyProtection="1">
      <alignment horizontal="left" vertical="center" wrapText="1"/>
    </xf>
    <xf numFmtId="49" fontId="2" fillId="0" borderId="0" xfId="82" applyNumberFormat="1" applyFont="1" applyFill="1" applyAlignment="1">
      <alignment horizontal="center" vertical="center"/>
    </xf>
    <xf numFmtId="0" fontId="2" fillId="0" borderId="0" xfId="82" applyFont="1" applyFill="1" applyAlignment="1">
      <alignment horizontal="left" vertical="center"/>
    </xf>
    <xf numFmtId="176" fontId="2" fillId="0" borderId="0" xfId="82" applyNumberFormat="1" applyFont="1" applyFill="1" applyAlignment="1">
      <alignment horizontal="center" vertical="center"/>
    </xf>
    <xf numFmtId="176" fontId="2" fillId="2" borderId="0" xfId="82" applyNumberFormat="1" applyFont="1" applyFill="1" applyAlignment="1">
      <alignment horizontal="center" vertical="center"/>
    </xf>
    <xf numFmtId="49" fontId="2" fillId="2" borderId="0" xfId="82" applyNumberFormat="1" applyFont="1" applyFill="1" applyAlignment="1">
      <alignment horizontal="center" vertical="center"/>
    </xf>
    <xf numFmtId="0" fontId="2" fillId="2" borderId="0" xfId="82" applyFont="1" applyFill="1" applyAlignment="1">
      <alignment horizontal="left" vertical="center"/>
    </xf>
    <xf numFmtId="0" fontId="2" fillId="2" borderId="8" xfId="82" applyNumberFormat="1" applyFont="1" applyFill="1" applyBorder="1" applyAlignment="1" applyProtection="1">
      <alignment horizontal="center" vertical="center"/>
    </xf>
    <xf numFmtId="0" fontId="2" fillId="2" borderId="6" xfId="82" applyNumberFormat="1" applyFont="1" applyFill="1" applyBorder="1" applyAlignment="1" applyProtection="1">
      <alignment horizontal="center" vertical="center" wrapText="1"/>
    </xf>
    <xf numFmtId="0" fontId="2" fillId="2" borderId="4" xfId="84" applyNumberFormat="1" applyFont="1" applyFill="1" applyBorder="1" applyAlignment="1" applyProtection="1">
      <alignment horizontal="center" vertical="center" wrapText="1"/>
    </xf>
    <xf numFmtId="0" fontId="2" fillId="2" borderId="8" xfId="82" applyNumberFormat="1" applyFont="1" applyFill="1" applyBorder="1" applyAlignment="1" applyProtection="1">
      <alignment horizontal="center" vertical="center" wrapText="1"/>
    </xf>
    <xf numFmtId="0" fontId="1" fillId="0" borderId="0" xfId="82" applyFont="1" applyAlignment="1">
      <alignment horizontal="right" vertical="center" wrapText="1"/>
    </xf>
    <xf numFmtId="0" fontId="0" fillId="0" borderId="0" xfId="77"/>
    <xf numFmtId="176" fontId="2" fillId="2" borderId="0" xfId="82" applyNumberFormat="1" applyFont="1" applyFill="1" applyAlignment="1">
      <alignment vertical="center"/>
    </xf>
    <xf numFmtId="0" fontId="1" fillId="0" borderId="6" xfId="82" applyFont="1" applyBorder="1" applyAlignment="1">
      <alignment horizontal="left" vertical="center" wrapText="1"/>
    </xf>
    <xf numFmtId="0" fontId="2" fillId="0" borderId="6" xfId="82" applyNumberFormat="1" applyFont="1" applyFill="1" applyBorder="1" applyAlignment="1" applyProtection="1">
      <alignment horizontal="right" vertical="center"/>
    </xf>
    <xf numFmtId="0" fontId="2" fillId="2" borderId="0" xfId="82" applyFont="1" applyFill="1" applyAlignment="1">
      <alignment vertical="center"/>
    </xf>
    <xf numFmtId="0" fontId="2" fillId="2" borderId="9" xfId="82" applyNumberFormat="1" applyFont="1" applyFill="1" applyBorder="1" applyAlignment="1" applyProtection="1">
      <alignment horizontal="center" vertical="center"/>
    </xf>
    <xf numFmtId="0" fontId="1" fillId="2" borderId="5" xfId="82" applyFont="1" applyFill="1" applyBorder="1" applyAlignment="1">
      <alignment horizontal="center" vertical="center" wrapText="1"/>
    </xf>
    <xf numFmtId="0" fontId="1" fillId="2" borderId="4" xfId="82" applyFont="1" applyFill="1" applyBorder="1" applyAlignment="1">
      <alignment horizontal="center" vertical="center" wrapText="1"/>
    </xf>
    <xf numFmtId="0" fontId="1" fillId="2" borderId="10" xfId="82" applyFont="1" applyFill="1" applyBorder="1" applyAlignment="1" applyProtection="1">
      <alignment horizontal="center" vertical="center" wrapText="1"/>
      <protection locked="0"/>
    </xf>
    <xf numFmtId="0" fontId="1" fillId="2" borderId="11" xfId="82" applyFont="1" applyFill="1" applyBorder="1" applyAlignment="1">
      <alignment horizontal="center" vertical="center" wrapText="1"/>
    </xf>
    <xf numFmtId="0" fontId="2" fillId="0" borderId="9" xfId="82" applyNumberFormat="1" applyFont="1" applyFill="1" applyBorder="1" applyAlignment="1" applyProtection="1">
      <alignment horizontal="left" vertical="center" wrapText="1"/>
    </xf>
    <xf numFmtId="0" fontId="0" fillId="0" borderId="0" xfId="77" applyFill="1"/>
    <xf numFmtId="0" fontId="1" fillId="0" borderId="0" xfId="82" applyFont="1" applyFill="1" applyAlignment="1">
      <alignment horizontal="centerContinuous" vertical="center"/>
    </xf>
    <xf numFmtId="0" fontId="1" fillId="0" borderId="0" xfId="82" applyFont="1" applyAlignment="1">
      <alignment horizontal="centerContinuous" vertical="center"/>
    </xf>
    <xf numFmtId="0" fontId="4" fillId="0" borderId="0" xfId="79" applyFont="1">
      <alignment vertical="center"/>
    </xf>
    <xf numFmtId="0" fontId="1" fillId="0" borderId="0" xfId="79">
      <alignment vertical="center"/>
    </xf>
    <xf numFmtId="0" fontId="3" fillId="0" borderId="0" xfId="80" applyNumberFormat="1" applyFont="1" applyFill="1" applyAlignment="1" applyProtection="1">
      <alignment horizontal="center" vertical="center"/>
    </xf>
    <xf numFmtId="0" fontId="1" fillId="0" borderId="0" xfId="80" applyAlignment="1">
      <alignment horizontal="center" vertical="center"/>
    </xf>
    <xf numFmtId="0" fontId="4" fillId="0" borderId="3" xfId="80" applyNumberFormat="1" applyFont="1" applyFill="1" applyBorder="1" applyAlignment="1" applyProtection="1">
      <alignment horizontal="center" vertical="center" wrapText="1"/>
    </xf>
    <xf numFmtId="0" fontId="4" fillId="0" borderId="4" xfId="80" applyNumberFormat="1" applyFont="1" applyFill="1" applyBorder="1" applyAlignment="1" applyProtection="1">
      <alignment horizontal="center" vertical="center" wrapText="1"/>
    </xf>
    <xf numFmtId="0" fontId="5" fillId="2" borderId="12" xfId="80" applyNumberFormat="1" applyFont="1" applyFill="1" applyBorder="1" applyAlignment="1" applyProtection="1">
      <alignment horizontal="center" vertical="center" wrapText="1"/>
    </xf>
    <xf numFmtId="0" fontId="5" fillId="2" borderId="13" xfId="80" applyNumberFormat="1" applyFont="1" applyFill="1" applyBorder="1" applyAlignment="1" applyProtection="1">
      <alignment horizontal="center" vertical="center" wrapText="1"/>
    </xf>
    <xf numFmtId="0" fontId="5" fillId="2" borderId="11" xfId="80" applyNumberFormat="1" applyFont="1" applyFill="1" applyBorder="1" applyAlignment="1" applyProtection="1">
      <alignment horizontal="center" vertical="center" wrapText="1"/>
    </xf>
    <xf numFmtId="0" fontId="5" fillId="2" borderId="6" xfId="80" applyNumberFormat="1" applyFont="1" applyFill="1" applyBorder="1" applyAlignment="1" applyProtection="1">
      <alignment horizontal="center" vertical="center" wrapText="1"/>
    </xf>
    <xf numFmtId="0" fontId="5" fillId="2" borderId="3" xfId="80" applyNumberFormat="1" applyFont="1" applyFill="1" applyBorder="1" applyAlignment="1" applyProtection="1">
      <alignment horizontal="center" vertical="center" wrapText="1"/>
    </xf>
    <xf numFmtId="0" fontId="5" fillId="2" borderId="4" xfId="80" applyNumberFormat="1" applyFont="1" applyFill="1" applyBorder="1" applyAlignment="1" applyProtection="1">
      <alignment horizontal="center" vertical="center" wrapText="1"/>
    </xf>
    <xf numFmtId="0" fontId="5" fillId="2" borderId="9" xfId="80" applyNumberFormat="1" applyFont="1" applyFill="1" applyBorder="1" applyAlignment="1" applyProtection="1">
      <alignment horizontal="center" vertical="center" wrapText="1"/>
    </xf>
    <xf numFmtId="0" fontId="5" fillId="2" borderId="8" xfId="80" applyNumberFormat="1" applyFont="1" applyFill="1" applyBorder="1" applyAlignment="1" applyProtection="1">
      <alignment horizontal="center" vertical="center" wrapText="1"/>
    </xf>
    <xf numFmtId="0" fontId="1" fillId="2" borderId="1" xfId="80" applyFill="1" applyBorder="1" applyAlignment="1">
      <alignment horizontal="center" vertical="center" wrapText="1"/>
    </xf>
    <xf numFmtId="0" fontId="1" fillId="2" borderId="7" xfId="80" applyFill="1" applyBorder="1" applyAlignment="1">
      <alignment horizontal="center" vertical="center" wrapText="1"/>
    </xf>
    <xf numFmtId="49" fontId="1" fillId="0" borderId="4" xfId="80" applyNumberFormat="1" applyFont="1" applyFill="1" applyBorder="1" applyAlignment="1" applyProtection="1">
      <alignment horizontal="center" vertical="center" wrapText="1"/>
    </xf>
    <xf numFmtId="177" fontId="1" fillId="3" borderId="3" xfId="80" applyNumberFormat="1" applyFont="1" applyFill="1" applyBorder="1" applyAlignment="1" applyProtection="1">
      <alignment horizontal="center" vertical="center" wrapText="1"/>
    </xf>
    <xf numFmtId="177" fontId="1" fillId="0" borderId="3" xfId="80" applyNumberFormat="1" applyFont="1" applyFill="1" applyBorder="1" applyAlignment="1" applyProtection="1">
      <alignment horizontal="center" vertical="center" wrapText="1"/>
    </xf>
    <xf numFmtId="177" fontId="1" fillId="0" borderId="4" xfId="80" applyNumberFormat="1" applyFont="1" applyFill="1" applyBorder="1" applyAlignment="1" applyProtection="1">
      <alignment horizontal="center" vertical="center" wrapText="1"/>
    </xf>
    <xf numFmtId="0" fontId="1" fillId="0" borderId="0" xfId="80" applyFill="1">
      <alignment vertical="center"/>
    </xf>
    <xf numFmtId="0" fontId="1" fillId="0" borderId="0" xfId="80" applyFont="1" applyAlignment="1">
      <alignment horizontal="right" vertical="center"/>
    </xf>
    <xf numFmtId="0" fontId="4" fillId="0" borderId="5" xfId="80" applyNumberFormat="1" applyFont="1" applyFill="1" applyBorder="1" applyAlignment="1" applyProtection="1">
      <alignment horizontal="center" vertical="center" wrapText="1"/>
    </xf>
    <xf numFmtId="0" fontId="4" fillId="0" borderId="1" xfId="80" applyNumberFormat="1" applyFont="1" applyFill="1" applyBorder="1" applyAlignment="1" applyProtection="1">
      <alignment horizontal="center" vertical="center" wrapText="1"/>
    </xf>
    <xf numFmtId="178" fontId="1" fillId="0" borderId="3" xfId="80" applyNumberFormat="1" applyFont="1" applyFill="1" applyBorder="1" applyAlignment="1" applyProtection="1">
      <alignment horizontal="center" vertical="center" wrapText="1"/>
    </xf>
    <xf numFmtId="178" fontId="1" fillId="0" borderId="3" xfId="80" applyNumberFormat="1" applyFont="1" applyFill="1" applyBorder="1" applyAlignment="1" applyProtection="1">
      <alignment horizontal="right" vertical="center" wrapText="1"/>
    </xf>
    <xf numFmtId="178" fontId="1" fillId="0" borderId="4" xfId="80" applyNumberFormat="1" applyFont="1" applyFill="1" applyBorder="1" applyAlignment="1" applyProtection="1">
      <alignment horizontal="right" vertical="center" wrapText="1"/>
    </xf>
    <xf numFmtId="4" fontId="1" fillId="0" borderId="0" xfId="80" applyNumberFormat="1" applyFont="1" applyFill="1" applyAlignment="1" applyProtection="1">
      <alignment vertical="center"/>
    </xf>
    <xf numFmtId="0" fontId="2" fillId="2" borderId="0" xfId="83" applyFont="1" applyFill="1" applyAlignment="1">
      <alignment vertical="center"/>
    </xf>
    <xf numFmtId="0" fontId="1" fillId="0" borderId="0" xfId="83" applyFill="1" applyAlignment="1">
      <alignment vertical="center"/>
    </xf>
    <xf numFmtId="179" fontId="2" fillId="2" borderId="0" xfId="83" applyNumberFormat="1" applyFont="1" applyFill="1" applyAlignment="1">
      <alignment horizontal="center" vertical="center"/>
    </xf>
    <xf numFmtId="180" fontId="2" fillId="2" borderId="0" xfId="83" applyNumberFormat="1" applyFont="1" applyFill="1" applyAlignment="1">
      <alignment horizontal="center" vertical="center"/>
    </xf>
    <xf numFmtId="49" fontId="2" fillId="2" borderId="0" xfId="83" applyNumberFormat="1" applyFont="1" applyFill="1" applyAlignment="1">
      <alignment horizontal="center" vertical="center"/>
    </xf>
    <xf numFmtId="0" fontId="2" fillId="2" borderId="0" xfId="83" applyFont="1" applyFill="1" applyAlignment="1">
      <alignment horizontal="left" vertical="center"/>
    </xf>
    <xf numFmtId="176" fontId="2" fillId="2" borderId="0" xfId="83" applyNumberFormat="1" applyFont="1" applyFill="1" applyAlignment="1">
      <alignment horizontal="center" vertical="center"/>
    </xf>
    <xf numFmtId="0" fontId="2" fillId="2" borderId="0" xfId="83" applyFont="1" applyFill="1" applyAlignment="1">
      <alignment horizontal="center" vertical="center"/>
    </xf>
    <xf numFmtId="0" fontId="1" fillId="0" borderId="0" xfId="83">
      <alignment vertical="center"/>
    </xf>
    <xf numFmtId="0" fontId="2" fillId="0" borderId="0" xfId="84" applyFont="1" applyAlignment="1">
      <alignment horizontal="center" vertical="center" wrapText="1"/>
    </xf>
    <xf numFmtId="0" fontId="3" fillId="0" borderId="0" xfId="84" applyNumberFormat="1" applyFont="1" applyFill="1" applyAlignment="1" applyProtection="1">
      <alignment horizontal="center" vertical="center"/>
    </xf>
    <xf numFmtId="179" fontId="2" fillId="2" borderId="0" xfId="84" applyNumberFormat="1" applyFont="1" applyFill="1" applyAlignment="1">
      <alignment vertical="center"/>
    </xf>
    <xf numFmtId="0" fontId="2" fillId="0" borderId="0" xfId="84" applyFont="1" applyFill="1" applyAlignment="1">
      <alignment horizontal="centerContinuous" vertical="center"/>
    </xf>
    <xf numFmtId="0" fontId="2" fillId="2" borderId="4" xfId="84" applyFont="1" applyFill="1" applyBorder="1" applyAlignment="1">
      <alignment horizontal="centerContinuous" vertical="center"/>
    </xf>
    <xf numFmtId="0" fontId="2" fillId="2" borderId="4" xfId="84" applyNumberFormat="1" applyFont="1" applyFill="1" applyBorder="1" applyAlignment="1" applyProtection="1">
      <alignment horizontal="centerContinuous" vertical="center"/>
    </xf>
    <xf numFmtId="0" fontId="2" fillId="0" borderId="1" xfId="84" applyFont="1" applyFill="1" applyBorder="1" applyAlignment="1">
      <alignment horizontal="center" vertical="center" wrapText="1"/>
    </xf>
    <xf numFmtId="0" fontId="2" fillId="2" borderId="1" xfId="84" applyFont="1" applyFill="1" applyBorder="1" applyAlignment="1">
      <alignment horizontal="center" vertical="center" wrapText="1"/>
    </xf>
    <xf numFmtId="4" fontId="2" fillId="2" borderId="4" xfId="0" applyNumberFormat="1" applyFont="1" applyFill="1" applyBorder="1" applyAlignment="1" applyProtection="1">
      <alignment horizontal="center" vertical="center" wrapText="1"/>
    </xf>
    <xf numFmtId="0" fontId="1" fillId="0" borderId="4" xfId="83" applyFill="1" applyBorder="1" applyAlignment="1">
      <alignment horizontal="center" vertical="center"/>
    </xf>
    <xf numFmtId="49" fontId="2" fillId="2" borderId="3" xfId="0" applyNumberFormat="1" applyFont="1" applyFill="1" applyBorder="1" applyAlignment="1" applyProtection="1">
      <alignment horizontal="center" vertical="center" wrapText="1"/>
    </xf>
    <xf numFmtId="49" fontId="2" fillId="2" borderId="4" xfId="0" applyNumberFormat="1" applyFont="1" applyFill="1" applyBorder="1" applyAlignment="1" applyProtection="1">
      <alignment horizontal="center" vertical="center" wrapText="1"/>
    </xf>
    <xf numFmtId="49" fontId="2" fillId="2" borderId="4" xfId="60" applyNumberFormat="1" applyFont="1" applyFill="1" applyBorder="1" applyAlignment="1" applyProtection="1">
      <alignment horizontal="center" vertical="center" wrapText="1"/>
    </xf>
    <xf numFmtId="181" fontId="2" fillId="2" borderId="3" xfId="0" applyNumberFormat="1" applyFont="1" applyFill="1" applyBorder="1" applyAlignment="1" applyProtection="1">
      <alignment horizontal="left" vertical="center" wrapText="1"/>
    </xf>
    <xf numFmtId="49" fontId="2" fillId="2" borderId="4" xfId="60" applyNumberFormat="1" applyFont="1" applyFill="1" applyBorder="1" applyAlignment="1" applyProtection="1">
      <alignment horizontal="left" vertical="center" wrapText="1"/>
    </xf>
    <xf numFmtId="4" fontId="2" fillId="2" borderId="4" xfId="60" applyNumberFormat="1" applyFont="1" applyFill="1" applyBorder="1" applyAlignment="1" applyProtection="1">
      <alignment horizontal="center" vertical="center" wrapText="1"/>
    </xf>
    <xf numFmtId="176" fontId="2" fillId="2" borderId="4" xfId="83" applyNumberFormat="1" applyFont="1" applyFill="1" applyBorder="1" applyAlignment="1">
      <alignment horizontal="center" vertical="center"/>
    </xf>
    <xf numFmtId="0" fontId="2" fillId="2" borderId="0" xfId="84" applyFont="1" applyFill="1" applyAlignment="1">
      <alignment vertical="center"/>
    </xf>
    <xf numFmtId="0" fontId="1" fillId="0" borderId="4" xfId="83" applyFill="1" applyBorder="1" applyAlignment="1">
      <alignment vertical="center"/>
    </xf>
    <xf numFmtId="0" fontId="2" fillId="0" borderId="0" xfId="84" applyFont="1" applyFill="1" applyAlignment="1">
      <alignment horizontal="center" vertical="center"/>
    </xf>
    <xf numFmtId="0" fontId="2" fillId="2" borderId="1" xfId="84" applyNumberFormat="1" applyFont="1" applyFill="1" applyBorder="1" applyAlignment="1" applyProtection="1">
      <alignment horizontal="center" vertical="center" wrapText="1"/>
    </xf>
    <xf numFmtId="0" fontId="2" fillId="2" borderId="7" xfId="84" applyNumberFormat="1" applyFont="1" applyFill="1" applyBorder="1" applyAlignment="1" applyProtection="1">
      <alignment horizontal="center" vertical="center" wrapText="1"/>
    </xf>
    <xf numFmtId="0" fontId="2" fillId="2" borderId="13" xfId="84" applyNumberFormat="1" applyFont="1" applyFill="1" applyBorder="1" applyAlignment="1" applyProtection="1">
      <alignment horizontal="center" vertical="center" wrapText="1"/>
    </xf>
    <xf numFmtId="49" fontId="2" fillId="0" borderId="3" xfId="86" applyNumberFormat="1" applyFont="1" applyFill="1" applyBorder="1" applyAlignment="1" applyProtection="1">
      <alignment horizontal="center" vertical="center" wrapText="1"/>
    </xf>
    <xf numFmtId="0" fontId="2" fillId="0" borderId="4" xfId="86" applyNumberFormat="1" applyFont="1" applyFill="1" applyBorder="1" applyAlignment="1" applyProtection="1">
      <alignment horizontal="center" vertical="center" wrapText="1"/>
    </xf>
    <xf numFmtId="4" fontId="2" fillId="2" borderId="8" xfId="0" applyNumberFormat="1" applyFont="1" applyFill="1" applyBorder="1" applyAlignment="1" applyProtection="1">
      <alignment horizontal="center" vertical="center" wrapText="1"/>
    </xf>
    <xf numFmtId="4" fontId="2" fillId="2" borderId="3" xfId="0" applyNumberFormat="1" applyFont="1" applyFill="1" applyBorder="1" applyAlignment="1" applyProtection="1">
      <alignment horizontal="center" vertical="center" wrapText="1"/>
    </xf>
    <xf numFmtId="49" fontId="2" fillId="0" borderId="4" xfId="88" applyNumberFormat="1" applyFont="1" applyFill="1" applyBorder="1" applyAlignment="1" applyProtection="1">
      <alignment horizontal="center" vertical="center" wrapText="1"/>
    </xf>
    <xf numFmtId="177" fontId="5" fillId="0" borderId="4" xfId="86" applyNumberFormat="1" applyFont="1" applyFill="1" applyBorder="1" applyAlignment="1" applyProtection="1">
      <alignment horizontal="center" vertical="center" wrapText="1"/>
    </xf>
    <xf numFmtId="182" fontId="5" fillId="0" borderId="4" xfId="85" applyNumberFormat="1" applyFont="1" applyFill="1" applyBorder="1" applyAlignment="1" applyProtection="1">
      <alignment horizontal="center" vertical="center" wrapText="1"/>
    </xf>
    <xf numFmtId="182" fontId="2" fillId="0" borderId="4" xfId="85" applyNumberFormat="1" applyFont="1" applyFill="1" applyBorder="1" applyAlignment="1" applyProtection="1">
      <alignment horizontal="center" vertical="center" wrapText="1"/>
    </xf>
    <xf numFmtId="4" fontId="5" fillId="2" borderId="4" xfId="60" applyNumberFormat="1" applyFont="1" applyFill="1" applyBorder="1" applyAlignment="1" applyProtection="1">
      <alignment horizontal="center" vertical="center" wrapText="1"/>
    </xf>
    <xf numFmtId="4" fontId="2" fillId="2" borderId="9" xfId="60" applyNumberFormat="1" applyFont="1" applyFill="1" applyBorder="1" applyAlignment="1" applyProtection="1">
      <alignment horizontal="center" vertical="center" wrapText="1"/>
    </xf>
    <xf numFmtId="0" fontId="4" fillId="0" borderId="4" xfId="60" applyNumberFormat="1" applyFont="1" applyFill="1" applyBorder="1" applyAlignment="1" applyProtection="1">
      <alignment horizontal="center"/>
    </xf>
    <xf numFmtId="177" fontId="2" fillId="0" borderId="4" xfId="86" applyNumberFormat="1" applyFont="1" applyFill="1" applyBorder="1" applyAlignment="1" applyProtection="1">
      <alignment horizontal="center" vertical="center" wrapText="1"/>
    </xf>
    <xf numFmtId="0" fontId="4" fillId="0" borderId="4" xfId="60" applyNumberFormat="1" applyFont="1" applyFill="1" applyBorder="1" applyAlignment="1" applyProtection="1"/>
    <xf numFmtId="0" fontId="2" fillId="0" borderId="4" xfId="86" applyNumberFormat="1" applyFont="1" applyFill="1" applyBorder="1" applyAlignment="1" applyProtection="1">
      <alignment horizontal="left" vertical="center" wrapText="1"/>
    </xf>
    <xf numFmtId="182" fontId="2" fillId="0" borderId="8" xfId="85" applyNumberFormat="1" applyFont="1" applyFill="1" applyBorder="1" applyAlignment="1" applyProtection="1">
      <alignment horizontal="center" vertical="center" wrapText="1"/>
    </xf>
    <xf numFmtId="0" fontId="2" fillId="0" borderId="4" xfId="84" applyFont="1" applyFill="1" applyBorder="1" applyAlignment="1">
      <alignment horizontal="center" vertical="center" wrapText="1"/>
    </xf>
    <xf numFmtId="0" fontId="2" fillId="2" borderId="4" xfId="84" applyFont="1" applyFill="1" applyBorder="1" applyAlignment="1">
      <alignment horizontal="center" vertical="center" wrapText="1"/>
    </xf>
    <xf numFmtId="182" fontId="2" fillId="0" borderId="3" xfId="85" applyNumberFormat="1" applyFont="1" applyFill="1" applyBorder="1" applyAlignment="1" applyProtection="1">
      <alignment horizontal="center" vertical="center" wrapText="1"/>
    </xf>
    <xf numFmtId="182" fontId="2" fillId="0" borderId="4" xfId="84" applyNumberFormat="1" applyFont="1" applyFill="1" applyBorder="1" applyAlignment="1" applyProtection="1">
      <alignment horizontal="right" vertical="center" wrapText="1"/>
    </xf>
    <xf numFmtId="0" fontId="2" fillId="2" borderId="4" xfId="83" applyFont="1" applyFill="1" applyBorder="1" applyAlignment="1">
      <alignment horizontal="center" vertical="center"/>
    </xf>
    <xf numFmtId="182" fontId="2" fillId="0" borderId="4" xfId="84" applyNumberFormat="1" applyFont="1" applyFill="1" applyBorder="1" applyAlignment="1" applyProtection="1">
      <alignment horizontal="center" vertical="center" wrapText="1"/>
    </xf>
    <xf numFmtId="0" fontId="2" fillId="0" borderId="6" xfId="84" applyNumberFormat="1" applyFont="1" applyFill="1" applyBorder="1" applyAlignment="1" applyProtection="1">
      <alignment vertical="center"/>
    </xf>
    <xf numFmtId="0" fontId="2" fillId="2" borderId="4" xfId="84" applyFont="1" applyFill="1" applyBorder="1" applyAlignment="1">
      <alignment horizontal="center" vertical="center"/>
    </xf>
    <xf numFmtId="177" fontId="1" fillId="0" borderId="4" xfId="84" applyNumberFormat="1" applyFont="1" applyFill="1" applyBorder="1" applyAlignment="1" applyProtection="1">
      <alignment horizontal="right" vertical="center" wrapText="1"/>
    </xf>
    <xf numFmtId="0" fontId="0" fillId="0" borderId="0" xfId="0" applyFill="1"/>
    <xf numFmtId="0" fontId="6" fillId="0" borderId="0" xfId="77" applyNumberFormat="1" applyFont="1" applyFill="1" applyAlignment="1" applyProtection="1">
      <alignment vertical="center"/>
    </xf>
    <xf numFmtId="0" fontId="4" fillId="0" borderId="0" xfId="77" applyNumberFormat="1" applyFont="1" applyFill="1" applyProtection="1"/>
    <xf numFmtId="0" fontId="1" fillId="0" borderId="0" xfId="77" applyNumberFormat="1" applyFont="1" applyFill="1" applyAlignment="1" applyProtection="1">
      <alignment horizontal="right" vertical="top"/>
    </xf>
    <xf numFmtId="0" fontId="7" fillId="0" borderId="0" xfId="77" applyNumberFormat="1" applyFont="1" applyFill="1" applyAlignment="1" applyProtection="1">
      <alignment horizontal="center" vertical="center"/>
    </xf>
    <xf numFmtId="0" fontId="5" fillId="0" borderId="6" xfId="77" applyNumberFormat="1" applyFont="1" applyFill="1" applyBorder="1" applyAlignment="1" applyProtection="1">
      <alignment vertical="center"/>
    </xf>
    <xf numFmtId="0" fontId="5" fillId="0" borderId="0" xfId="77" applyNumberFormat="1" applyFont="1" applyFill="1" applyAlignment="1" applyProtection="1">
      <alignment vertical="center"/>
    </xf>
    <xf numFmtId="0" fontId="2" fillId="0" borderId="0" xfId="77" applyNumberFormat="1" applyFont="1" applyFill="1" applyAlignment="1" applyProtection="1">
      <alignment horizontal="right" vertical="center"/>
    </xf>
    <xf numFmtId="0" fontId="5" fillId="2" borderId="4" xfId="77" applyNumberFormat="1" applyFont="1" applyFill="1" applyBorder="1" applyAlignment="1" applyProtection="1">
      <alignment horizontal="centerContinuous" vertical="center"/>
    </xf>
    <xf numFmtId="0" fontId="5" fillId="2" borderId="4" xfId="77" applyNumberFormat="1" applyFont="1" applyFill="1" applyBorder="1" applyAlignment="1" applyProtection="1">
      <alignment horizontal="center" vertical="center" wrapText="1"/>
    </xf>
    <xf numFmtId="0" fontId="5" fillId="2" borderId="4" xfId="77" applyNumberFormat="1" applyFont="1" applyFill="1" applyBorder="1" applyAlignment="1" applyProtection="1">
      <alignment horizontal="center" vertical="center"/>
    </xf>
    <xf numFmtId="0" fontId="2" fillId="0" borderId="4" xfId="77" applyNumberFormat="1" applyFont="1" applyFill="1" applyBorder="1" applyAlignment="1" applyProtection="1">
      <alignment vertical="center"/>
    </xf>
    <xf numFmtId="4" fontId="2" fillId="2" borderId="4" xfId="60" applyNumberFormat="1" applyFont="1" applyFill="1" applyBorder="1" applyAlignment="1" applyProtection="1">
      <alignment horizontal="center"/>
    </xf>
    <xf numFmtId="178" fontId="2" fillId="0" borderId="4" xfId="77" applyNumberFormat="1" applyFont="1" applyFill="1" applyBorder="1" applyAlignment="1" applyProtection="1">
      <alignment horizontal="center" vertical="center" wrapText="1"/>
    </xf>
    <xf numFmtId="4" fontId="2" fillId="0" borderId="4" xfId="77" applyNumberFormat="1" applyFont="1" applyFill="1" applyBorder="1" applyAlignment="1" applyProtection="1">
      <alignment horizontal="right" vertical="center" wrapText="1"/>
    </xf>
    <xf numFmtId="4" fontId="2" fillId="2" borderId="13" xfId="60" applyNumberFormat="1" applyFont="1" applyFill="1" applyBorder="1" applyAlignment="1" applyProtection="1">
      <alignment horizontal="center" vertical="center" wrapText="1"/>
    </xf>
    <xf numFmtId="0" fontId="2" fillId="0" borderId="4" xfId="77" applyFont="1" applyFill="1" applyBorder="1" applyAlignment="1">
      <alignment vertical="center"/>
    </xf>
    <xf numFmtId="178" fontId="2" fillId="0" borderId="4" xfId="77" applyNumberFormat="1" applyFont="1" applyFill="1" applyBorder="1" applyAlignment="1" applyProtection="1">
      <alignment horizontal="right" vertical="center" wrapText="1"/>
    </xf>
    <xf numFmtId="4" fontId="2" fillId="0" borderId="4" xfId="77" applyNumberFormat="1" applyFont="1" applyFill="1" applyBorder="1" applyAlignment="1" applyProtection="1">
      <alignment horizontal="center" vertical="center" wrapText="1"/>
    </xf>
    <xf numFmtId="4" fontId="2" fillId="2" borderId="1" xfId="60" applyNumberFormat="1" applyFont="1" applyFill="1" applyBorder="1" applyAlignment="1" applyProtection="1">
      <alignment horizontal="center" vertical="center" wrapText="1"/>
    </xf>
    <xf numFmtId="0" fontId="0" fillId="0" borderId="4" xfId="77" applyFill="1" applyBorder="1"/>
    <xf numFmtId="0" fontId="2" fillId="0" borderId="4" xfId="77" applyNumberFormat="1" applyFont="1" applyFill="1" applyBorder="1" applyAlignment="1" applyProtection="1">
      <alignment horizontal="left" vertical="center" wrapText="1"/>
    </xf>
    <xf numFmtId="0" fontId="2" fillId="0" borderId="4" xfId="77" applyNumberFormat="1" applyFont="1" applyFill="1" applyBorder="1" applyAlignment="1" applyProtection="1">
      <alignment horizontal="center" vertical="center"/>
    </xf>
    <xf numFmtId="0" fontId="1" fillId="0" borderId="14" xfId="77" applyNumberFormat="1" applyFont="1" applyFill="1" applyBorder="1" applyAlignment="1" applyProtection="1">
      <alignment horizontal="left"/>
    </xf>
    <xf numFmtId="0" fontId="4" fillId="0" borderId="0" xfId="78" applyFont="1">
      <alignment vertical="center"/>
    </xf>
    <xf numFmtId="0" fontId="1" fillId="0" borderId="0" xfId="78" applyFill="1">
      <alignment vertical="center"/>
    </xf>
    <xf numFmtId="0" fontId="2" fillId="0" borderId="0" xfId="78" applyFont="1" applyAlignment="1">
      <alignment horizontal="centerContinuous" vertical="center"/>
    </xf>
    <xf numFmtId="0" fontId="1" fillId="0" borderId="0" xfId="78">
      <alignment vertical="center"/>
    </xf>
    <xf numFmtId="0" fontId="2" fillId="0" borderId="0" xfId="86" applyFont="1" applyAlignment="1">
      <alignment horizontal="right" vertical="center" wrapText="1"/>
    </xf>
    <xf numFmtId="0" fontId="3" fillId="0" borderId="0" xfId="86" applyNumberFormat="1" applyFont="1" applyFill="1" applyAlignment="1" applyProtection="1">
      <alignment horizontal="center" vertical="center"/>
    </xf>
    <xf numFmtId="0" fontId="2" fillId="0" borderId="6" xfId="86" applyFont="1" applyBorder="1" applyAlignment="1">
      <alignment horizontal="centerContinuous" vertical="center" wrapText="1"/>
    </xf>
    <xf numFmtId="0" fontId="2" fillId="0" borderId="6" xfId="86" applyFont="1" applyBorder="1" applyAlignment="1">
      <alignment horizontal="left" vertical="center" wrapText="1"/>
    </xf>
    <xf numFmtId="0" fontId="2" fillId="0" borderId="0" xfId="86" applyFont="1" applyFill="1" applyAlignment="1">
      <alignment horizontal="left" vertical="center" wrapText="1"/>
    </xf>
    <xf numFmtId="0" fontId="2" fillId="0" borderId="0" xfId="86" applyFont="1" applyAlignment="1">
      <alignment horizontal="left" vertical="center" wrapText="1"/>
    </xf>
    <xf numFmtId="0" fontId="5" fillId="0" borderId="4" xfId="86" applyFont="1" applyFill="1" applyBorder="1" applyAlignment="1">
      <alignment horizontal="center" vertical="center" wrapText="1"/>
    </xf>
    <xf numFmtId="0" fontId="5" fillId="2" borderId="4" xfId="86" applyFont="1" applyFill="1" applyBorder="1" applyAlignment="1">
      <alignment horizontal="center" vertical="center" wrapText="1"/>
    </xf>
    <xf numFmtId="49" fontId="5" fillId="2" borderId="4" xfId="86" applyNumberFormat="1" applyFont="1" applyFill="1" applyBorder="1" applyAlignment="1" applyProtection="1">
      <alignment horizontal="center" vertical="center" wrapText="1"/>
    </xf>
    <xf numFmtId="0" fontId="5" fillId="2" borderId="3" xfId="86" applyFont="1" applyFill="1" applyBorder="1" applyAlignment="1">
      <alignment horizontal="center" vertical="center" wrapText="1"/>
    </xf>
    <xf numFmtId="0" fontId="5" fillId="2" borderId="4" xfId="86" applyNumberFormat="1" applyFont="1" applyFill="1" applyBorder="1" applyAlignment="1" applyProtection="1">
      <alignment horizontal="center" vertical="center" wrapText="1"/>
    </xf>
    <xf numFmtId="0" fontId="2" fillId="2" borderId="1" xfId="86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 applyProtection="1">
      <alignment horizontal="left" vertical="center" wrapText="1"/>
    </xf>
    <xf numFmtId="0" fontId="2" fillId="0" borderId="8" xfId="86" applyNumberFormat="1" applyFont="1" applyFill="1" applyBorder="1" applyAlignment="1" applyProtection="1">
      <alignment horizontal="left" vertical="center" wrapText="1"/>
    </xf>
    <xf numFmtId="0" fontId="2" fillId="0" borderId="0" xfId="86" applyFont="1" applyAlignment="1">
      <alignment horizontal="right" vertical="top"/>
    </xf>
    <xf numFmtId="0" fontId="2" fillId="0" borderId="6" xfId="86" applyNumberFormat="1" applyFont="1" applyFill="1" applyBorder="1" applyAlignment="1" applyProtection="1">
      <alignment horizontal="right" vertical="center"/>
    </xf>
    <xf numFmtId="0" fontId="5" fillId="2" borderId="12" xfId="86" applyNumberFormat="1" applyFont="1" applyFill="1" applyBorder="1" applyAlignment="1" applyProtection="1">
      <alignment horizontal="center" vertical="center"/>
    </xf>
    <xf numFmtId="0" fontId="5" fillId="2" borderId="13" xfId="86" applyNumberFormat="1" applyFont="1" applyFill="1" applyBorder="1" applyAlignment="1" applyProtection="1">
      <alignment horizontal="center" vertical="center"/>
    </xf>
    <xf numFmtId="0" fontId="5" fillId="2" borderId="3" xfId="86" applyNumberFormat="1" applyFont="1" applyFill="1" applyBorder="1" applyAlignment="1" applyProtection="1">
      <alignment horizontal="center" vertical="center"/>
    </xf>
    <xf numFmtId="0" fontId="5" fillId="2" borderId="4" xfId="86" applyNumberFormat="1" applyFont="1" applyFill="1" applyBorder="1" applyAlignment="1" applyProtection="1">
      <alignment horizontal="center" vertical="center"/>
    </xf>
    <xf numFmtId="0" fontId="1" fillId="2" borderId="1" xfId="86" applyFill="1" applyBorder="1" applyAlignment="1">
      <alignment horizontal="center" vertical="center"/>
    </xf>
    <xf numFmtId="0" fontId="2" fillId="2" borderId="7" xfId="86" applyFont="1" applyFill="1" applyBorder="1" applyAlignment="1">
      <alignment horizontal="center" vertical="center"/>
    </xf>
    <xf numFmtId="177" fontId="2" fillId="0" borderId="4" xfId="86" applyNumberFormat="1" applyFont="1" applyFill="1" applyBorder="1" applyAlignment="1" applyProtection="1">
      <alignment horizontal="right" vertical="center" wrapText="1"/>
    </xf>
    <xf numFmtId="177" fontId="2" fillId="0" borderId="3" xfId="86" applyNumberFormat="1" applyFont="1" applyFill="1" applyBorder="1" applyAlignment="1" applyProtection="1">
      <alignment horizontal="right" vertical="center" wrapText="1"/>
    </xf>
    <xf numFmtId="0" fontId="2" fillId="0" borderId="0" xfId="86" applyFont="1" applyAlignment="1">
      <alignment horizontal="center" vertical="center" wrapText="1"/>
    </xf>
    <xf numFmtId="0" fontId="8" fillId="0" borderId="0" xfId="77" applyFont="1"/>
    <xf numFmtId="0" fontId="8" fillId="0" borderId="0" xfId="0" applyFont="1"/>
    <xf numFmtId="0" fontId="2" fillId="0" borderId="0" xfId="86" applyFont="1" applyFill="1" applyAlignment="1">
      <alignment horizontal="centerContinuous" vertical="center"/>
    </xf>
    <xf numFmtId="0" fontId="4" fillId="0" borderId="0" xfId="87" applyFont="1">
      <alignment vertical="center"/>
    </xf>
    <xf numFmtId="0" fontId="2" fillId="0" borderId="0" xfId="87" applyFont="1" applyAlignment="1">
      <alignment horizontal="centerContinuous" vertical="center"/>
    </xf>
    <xf numFmtId="0" fontId="1" fillId="0" borderId="0" xfId="87">
      <alignment vertical="center"/>
    </xf>
    <xf numFmtId="0" fontId="2" fillId="0" borderId="0" xfId="88" applyFont="1" applyAlignment="1">
      <alignment horizontal="right" vertical="center"/>
    </xf>
    <xf numFmtId="0" fontId="3" fillId="0" borderId="0" xfId="88" applyNumberFormat="1" applyFont="1" applyFill="1" applyAlignment="1" applyProtection="1">
      <alignment horizontal="center" vertical="center"/>
    </xf>
    <xf numFmtId="0" fontId="2" fillId="0" borderId="6" xfId="88" applyFont="1" applyBorder="1" applyAlignment="1">
      <alignment horizontal="left" vertical="center" wrapText="1"/>
    </xf>
    <xf numFmtId="0" fontId="2" fillId="0" borderId="0" xfId="88" applyFont="1" applyAlignment="1">
      <alignment horizontal="left" vertical="center" wrapText="1"/>
    </xf>
    <xf numFmtId="0" fontId="5" fillId="2" borderId="4" xfId="88" applyFont="1" applyFill="1" applyBorder="1" applyAlignment="1">
      <alignment horizontal="center" vertical="center" wrapText="1"/>
    </xf>
    <xf numFmtId="0" fontId="5" fillId="2" borderId="3" xfId="88" applyFont="1" applyFill="1" applyBorder="1" applyAlignment="1">
      <alignment horizontal="center" vertical="center" wrapText="1"/>
    </xf>
    <xf numFmtId="0" fontId="5" fillId="2" borderId="4" xfId="88" applyNumberFormat="1" applyFont="1" applyFill="1" applyBorder="1" applyAlignment="1" applyProtection="1">
      <alignment horizontal="center" vertical="center" wrapText="1"/>
    </xf>
    <xf numFmtId="0" fontId="2" fillId="2" borderId="1" xfId="88" applyFont="1" applyFill="1" applyBorder="1" applyAlignment="1">
      <alignment horizontal="center" vertical="center" wrapText="1"/>
    </xf>
    <xf numFmtId="49" fontId="2" fillId="0" borderId="8" xfId="88" applyNumberFormat="1" applyFont="1" applyFill="1" applyBorder="1" applyAlignment="1" applyProtection="1">
      <alignment horizontal="center" vertical="center" wrapText="1"/>
    </xf>
    <xf numFmtId="183" fontId="5" fillId="0" borderId="3" xfId="88" applyNumberFormat="1" applyFont="1" applyFill="1" applyBorder="1" applyAlignment="1" applyProtection="1">
      <alignment horizontal="center" vertical="center" wrapText="1"/>
    </xf>
    <xf numFmtId="183" fontId="2" fillId="0" borderId="4" xfId="88" applyNumberFormat="1" applyFont="1" applyFill="1" applyBorder="1" applyAlignment="1" applyProtection="1">
      <alignment horizontal="center" vertical="center" wrapText="1"/>
    </xf>
    <xf numFmtId="183" fontId="2" fillId="0" borderId="8" xfId="88" applyNumberFormat="1" applyFont="1" applyFill="1" applyBorder="1" applyAlignment="1" applyProtection="1">
      <alignment horizontal="center" vertical="center" wrapText="1"/>
    </xf>
    <xf numFmtId="183" fontId="2" fillId="0" borderId="3" xfId="88" applyNumberFormat="1" applyFont="1" applyFill="1" applyBorder="1" applyAlignment="1" applyProtection="1">
      <alignment horizontal="center" vertical="center" wrapText="1"/>
    </xf>
    <xf numFmtId="183" fontId="2" fillId="0" borderId="3" xfId="88" applyNumberFormat="1" applyFont="1" applyFill="1" applyBorder="1" applyAlignment="1" applyProtection="1">
      <alignment horizontal="right" vertical="center" wrapText="1"/>
    </xf>
    <xf numFmtId="0" fontId="2" fillId="0" borderId="0" xfId="88" applyFont="1" applyFill="1" applyAlignment="1">
      <alignment horizontal="centerContinuous" vertical="center"/>
    </xf>
    <xf numFmtId="0" fontId="2" fillId="0" borderId="0" xfId="88" applyFont="1" applyFill="1" applyAlignment="1">
      <alignment horizontal="center" vertical="center"/>
    </xf>
    <xf numFmtId="49" fontId="1" fillId="0" borderId="0" xfId="77" applyNumberFormat="1" applyFont="1" applyFill="1" applyAlignment="1" applyProtection="1">
      <alignment horizontal="right" vertical="top"/>
    </xf>
    <xf numFmtId="0" fontId="2" fillId="0" borderId="6" xfId="88" applyNumberFormat="1" applyFont="1" applyFill="1" applyBorder="1" applyAlignment="1" applyProtection="1">
      <alignment horizontal="right" vertical="center" wrapText="1"/>
    </xf>
    <xf numFmtId="0" fontId="5" fillId="2" borderId="13" xfId="88" applyFont="1" applyFill="1" applyBorder="1" applyAlignment="1">
      <alignment horizontal="center" vertical="center" wrapText="1"/>
    </xf>
    <xf numFmtId="0" fontId="4" fillId="0" borderId="13" xfId="88" applyNumberFormat="1" applyFont="1" applyFill="1" applyBorder="1" applyAlignment="1" applyProtection="1">
      <alignment vertical="center"/>
    </xf>
    <xf numFmtId="0" fontId="4" fillId="0" borderId="4" xfId="88" applyNumberFormat="1" applyFont="1" applyFill="1" applyBorder="1" applyAlignment="1" applyProtection="1">
      <alignment vertical="center"/>
    </xf>
    <xf numFmtId="0" fontId="2" fillId="2" borderId="1" xfId="88" applyFont="1" applyFill="1" applyBorder="1" applyAlignment="1">
      <alignment horizontal="center" vertical="center"/>
    </xf>
    <xf numFmtId="183" fontId="2" fillId="0" borderId="4" xfId="88" applyNumberFormat="1" applyFont="1" applyFill="1" applyBorder="1" applyAlignment="1" applyProtection="1">
      <alignment horizontal="right" vertical="center" wrapText="1"/>
    </xf>
    <xf numFmtId="0" fontId="5" fillId="0" borderId="4" xfId="77" applyNumberFormat="1" applyFont="1" applyFill="1" applyBorder="1" applyAlignment="1" applyProtection="1">
      <alignment vertical="center"/>
    </xf>
    <xf numFmtId="4" fontId="5" fillId="2" borderId="4" xfId="60" applyNumberFormat="1" applyFont="1" applyFill="1" applyBorder="1" applyAlignment="1" applyProtection="1">
      <alignment horizontal="center"/>
    </xf>
    <xf numFmtId="4" fontId="2" fillId="2" borderId="1" xfId="0" applyNumberFormat="1" applyFont="1" applyFill="1" applyBorder="1" applyAlignment="1" applyProtection="1">
      <alignment horizontal="right" vertical="center" wrapText="1"/>
    </xf>
    <xf numFmtId="178" fontId="2" fillId="0" borderId="4" xfId="77" applyNumberFormat="1" applyFont="1" applyFill="1" applyBorder="1" applyAlignment="1">
      <alignment horizontal="right" vertical="center" wrapText="1"/>
    </xf>
    <xf numFmtId="0" fontId="2" fillId="0" borderId="4" xfId="89" applyFont="1" applyFill="1" applyBorder="1">
      <alignment vertical="center"/>
    </xf>
    <xf numFmtId="4" fontId="5" fillId="2" borderId="1" xfId="60" applyNumberFormat="1" applyFont="1" applyFill="1" applyBorder="1" applyAlignment="1" applyProtection="1">
      <alignment horizontal="center" vertical="center" wrapText="1"/>
    </xf>
    <xf numFmtId="0" fontId="5" fillId="0" borderId="4" xfId="77" applyNumberFormat="1" applyFont="1" applyFill="1" applyBorder="1" applyAlignment="1" applyProtection="1">
      <alignment horizontal="center" vertical="center"/>
    </xf>
    <xf numFmtId="178" fontId="5" fillId="0" borderId="4" xfId="77" applyNumberFormat="1" applyFont="1" applyFill="1" applyBorder="1" applyAlignment="1" applyProtection="1">
      <alignment horizontal="center" vertical="center" wrapText="1"/>
    </xf>
    <xf numFmtId="0" fontId="5" fillId="0" borderId="4" xfId="77" applyFont="1" applyFill="1" applyBorder="1" applyAlignment="1">
      <alignment horizontal="center" vertical="center"/>
    </xf>
    <xf numFmtId="178" fontId="5" fillId="0" borderId="4" xfId="77" applyNumberFormat="1" applyFont="1" applyFill="1" applyBorder="1" applyAlignment="1">
      <alignment horizontal="center" vertical="center" wrapText="1"/>
    </xf>
    <xf numFmtId="0" fontId="2" fillId="0" borderId="4" xfId="77" applyFont="1" applyFill="1" applyBorder="1" applyAlignment="1">
      <alignment horizontal="center" vertical="center"/>
    </xf>
    <xf numFmtId="178" fontId="2" fillId="0" borderId="4" xfId="77" applyNumberFormat="1" applyFont="1" applyFill="1" applyBorder="1" applyAlignment="1">
      <alignment horizontal="center" vertical="center" wrapText="1"/>
    </xf>
    <xf numFmtId="0" fontId="1" fillId="0" borderId="14" xfId="77" applyNumberFormat="1" applyFont="1" applyFill="1" applyBorder="1" applyAlignment="1" applyProtection="1">
      <alignment horizontal="left" vertical="center"/>
    </xf>
    <xf numFmtId="177" fontId="1" fillId="3" borderId="3" xfId="80" applyNumberFormat="1" applyFont="1" applyFill="1" applyBorder="1" applyAlignment="1" applyProtection="1" quotePrefix="1">
      <alignment horizontal="center" vertical="center" wrapText="1"/>
    </xf>
  </cellXfs>
  <cellStyles count="104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计算 2" xfId="8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40% - 强调文字颜色 4 2" xfId="29"/>
    <cellStyle name="20% - 强调文字颜色 6" xfId="30" builtinId="50"/>
    <cellStyle name="强调文字颜色 2" xfId="31" builtinId="33"/>
    <cellStyle name="链接单元格" xfId="32" builtinId="24"/>
    <cellStyle name="40% - 强调文字颜色 1 2" xfId="33"/>
    <cellStyle name="汇总" xfId="34" builtinId="25"/>
    <cellStyle name="好" xfId="35" builtinId="26"/>
    <cellStyle name="40% - 强调文字颜色 2 2" xfId="36"/>
    <cellStyle name="适中" xfId="37" builtinId="28"/>
    <cellStyle name="20% - 强调文字颜色 5" xfId="38" builtinId="46"/>
    <cellStyle name="强调文字颜色 1" xfId="39" builtinId="29"/>
    <cellStyle name="40% - 强调文字颜色 5 2" xfId="40"/>
    <cellStyle name="20% - 强调文字颜色 1" xfId="41" builtinId="30"/>
    <cellStyle name="40% - 强调文字颜色 1" xfId="42" builtinId="31"/>
    <cellStyle name="20% - 强调文字颜色 2" xfId="43" builtinId="34"/>
    <cellStyle name="输出 2" xfId="4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40% - 强调文字颜色 6" xfId="54" builtinId="51"/>
    <cellStyle name="适中 2" xfId="55"/>
    <cellStyle name="40% - 强调文字颜色 6 2" xfId="56"/>
    <cellStyle name="60% - 强调文字颜色 6" xfId="57" builtinId="52"/>
    <cellStyle name="20% - 强调文字颜色 2 2" xfId="58"/>
    <cellStyle name="20% - 强调文字颜色 3 2" xfId="59"/>
    <cellStyle name="常规 3" xfId="60"/>
    <cellStyle name="20% - 强调文字颜色 4 2" xfId="61"/>
    <cellStyle name="20% - 强调文字颜色 5 2" xfId="62"/>
    <cellStyle name="20% - 强调文字颜色 6 2" xfId="63"/>
    <cellStyle name="40% - 强调文字颜色 3 2" xfId="64"/>
    <cellStyle name="60% - 强调文字颜色 1 2" xfId="65"/>
    <cellStyle name="60% - 强调文字颜色 2 2" xfId="66"/>
    <cellStyle name="60% - 强调文字颜色 3 2" xfId="67"/>
    <cellStyle name="60% - 强调文字颜色 4 2" xfId="68"/>
    <cellStyle name="60% - 强调文字颜色 5 2" xfId="69"/>
    <cellStyle name="60% - 强调文字颜色 6 2" xfId="70"/>
    <cellStyle name="标题 1 2" xfId="71"/>
    <cellStyle name="标题 2 2" xfId="72"/>
    <cellStyle name="标题 3 2" xfId="73"/>
    <cellStyle name="标题 4 2" xfId="74"/>
    <cellStyle name="标题 5" xfId="75"/>
    <cellStyle name="差 2" xfId="76"/>
    <cellStyle name="常规 2" xfId="77"/>
    <cellStyle name="常规_EA9ADEE351EC4FBE8D6B10FECBD78F3B" xfId="78"/>
    <cellStyle name="常规_16D242D3E8CA48A39E7BABAD4C2ADF34" xfId="79"/>
    <cellStyle name="常规_16D242D3E8CA48A39E7BABAD4C2ADF34 2" xfId="80"/>
    <cellStyle name="常规_5E9FB8AE66E14E3CBF0A58F4E691094F" xfId="81"/>
    <cellStyle name="常规_5E9FB8AE66E14E3CBF0A58F4E691094F 2" xfId="82"/>
    <cellStyle name="常规_76F45534EFC8460DA0F4824A8C8A34BC" xfId="83"/>
    <cellStyle name="常规_76F45534EFC8460DA0F4824A8C8A34BC 2" xfId="84"/>
    <cellStyle name="常规_AB1B1E38243A4EE5BA45BBBA49A942B7 2" xfId="85"/>
    <cellStyle name="常规_EA9ADEE351EC4FBE8D6B10FECBD78F3B 2" xfId="86"/>
    <cellStyle name="常规_F2C9F44EAE6D41698431DB70DDBCF964" xfId="87"/>
    <cellStyle name="常规_F2C9F44EAE6D41698431DB70DDBCF964 2" xfId="88"/>
    <cellStyle name="常规_部门收支总表 2" xfId="89"/>
    <cellStyle name="好 2" xfId="90"/>
    <cellStyle name="汇总 2" xfId="91"/>
    <cellStyle name="检查单元格 2" xfId="92"/>
    <cellStyle name="解释性文本 2" xfId="93"/>
    <cellStyle name="警告文本 2" xfId="94"/>
    <cellStyle name="链接单元格 2" xfId="95"/>
    <cellStyle name="强调文字颜色 1 2" xfId="96"/>
    <cellStyle name="强调文字颜色 2 2" xfId="97"/>
    <cellStyle name="强调文字颜色 3 2" xfId="98"/>
    <cellStyle name="强调文字颜色 4 2" xfId="99"/>
    <cellStyle name="强调文字颜色 5 2" xfId="100"/>
    <cellStyle name="强调文字颜色 6 2" xfId="101"/>
    <cellStyle name="输入 2" xfId="102"/>
    <cellStyle name="注释 2" xfId="103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H7" sqref="H7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129"/>
      <c r="B1" s="130"/>
      <c r="C1" s="130"/>
      <c r="D1" s="130"/>
      <c r="E1" s="130"/>
      <c r="F1" s="30"/>
      <c r="G1" s="30"/>
      <c r="H1" s="203" t="s">
        <v>0</v>
      </c>
    </row>
    <row r="2" ht="20.25" customHeight="1" spans="1:8">
      <c r="A2" s="132" t="s">
        <v>1</v>
      </c>
      <c r="B2" s="132"/>
      <c r="C2" s="132"/>
      <c r="D2" s="132"/>
      <c r="E2" s="132"/>
      <c r="F2" s="132"/>
      <c r="G2" s="132"/>
      <c r="H2" s="132"/>
    </row>
    <row r="3" ht="16.5" customHeight="1" spans="1:8">
      <c r="A3" s="133"/>
      <c r="B3" s="133"/>
      <c r="C3" s="133"/>
      <c r="D3" s="134"/>
      <c r="E3" s="134"/>
      <c r="F3" s="30"/>
      <c r="G3" s="30"/>
      <c r="H3" s="135" t="s">
        <v>2</v>
      </c>
    </row>
    <row r="4" ht="16.5" customHeight="1" spans="1:8">
      <c r="A4" s="136" t="s">
        <v>3</v>
      </c>
      <c r="B4" s="136"/>
      <c r="C4" s="138" t="s">
        <v>4</v>
      </c>
      <c r="D4" s="138"/>
      <c r="E4" s="138"/>
      <c r="F4" s="138"/>
      <c r="G4" s="138"/>
      <c r="H4" s="138"/>
    </row>
    <row r="5" ht="15" customHeight="1" spans="1:8">
      <c r="A5" s="137" t="s">
        <v>5</v>
      </c>
      <c r="B5" s="137" t="s">
        <v>6</v>
      </c>
      <c r="C5" s="138" t="s">
        <v>7</v>
      </c>
      <c r="D5" s="137" t="s">
        <v>6</v>
      </c>
      <c r="E5" s="138" t="s">
        <v>8</v>
      </c>
      <c r="F5" s="137" t="s">
        <v>6</v>
      </c>
      <c r="G5" s="138" t="s">
        <v>9</v>
      </c>
      <c r="H5" s="137" t="s">
        <v>6</v>
      </c>
    </row>
    <row r="6" s="128" customFormat="1" ht="15" customHeight="1" spans="1:8">
      <c r="A6" s="210" t="s">
        <v>10</v>
      </c>
      <c r="B6" s="211">
        <v>389.27</v>
      </c>
      <c r="C6" s="139" t="s">
        <v>11</v>
      </c>
      <c r="D6" s="143">
        <v>389.27</v>
      </c>
      <c r="E6" s="210" t="s">
        <v>12</v>
      </c>
      <c r="F6" s="212">
        <v>8.5</v>
      </c>
      <c r="G6" s="144" t="s">
        <v>13</v>
      </c>
      <c r="H6" s="213"/>
    </row>
    <row r="7" s="128" customFormat="1" ht="15" customHeight="1" spans="1:8">
      <c r="A7" s="139" t="s">
        <v>14</v>
      </c>
      <c r="B7" s="143">
        <v>389.27</v>
      </c>
      <c r="C7" s="144" t="s">
        <v>15</v>
      </c>
      <c r="D7" s="141"/>
      <c r="E7" s="139" t="s">
        <v>16</v>
      </c>
      <c r="F7" s="212"/>
      <c r="G7" s="144" t="s">
        <v>17</v>
      </c>
      <c r="H7" s="212">
        <v>389.27</v>
      </c>
    </row>
    <row r="8" s="128" customFormat="1" ht="15" customHeight="1" spans="1:8">
      <c r="A8" s="139" t="s">
        <v>18</v>
      </c>
      <c r="B8" s="145"/>
      <c r="C8" s="139" t="s">
        <v>19</v>
      </c>
      <c r="D8" s="141"/>
      <c r="E8" s="139" t="s">
        <v>20</v>
      </c>
      <c r="F8" s="212">
        <v>8.5</v>
      </c>
      <c r="G8" s="144" t="s">
        <v>21</v>
      </c>
      <c r="H8" s="213"/>
    </row>
    <row r="9" s="128" customFormat="1" ht="15" customHeight="1" spans="1:8">
      <c r="A9" s="210" t="s">
        <v>22</v>
      </c>
      <c r="B9" s="145"/>
      <c r="C9" s="139" t="s">
        <v>23</v>
      </c>
      <c r="D9" s="141"/>
      <c r="E9" s="139" t="s">
        <v>24</v>
      </c>
      <c r="F9" s="212"/>
      <c r="G9" s="144" t="s">
        <v>25</v>
      </c>
      <c r="H9" s="213"/>
    </row>
    <row r="10" s="128" customFormat="1" ht="15" customHeight="1" spans="1:8">
      <c r="A10" s="210" t="s">
        <v>26</v>
      </c>
      <c r="B10" s="145"/>
      <c r="C10" s="139" t="s">
        <v>27</v>
      </c>
      <c r="D10" s="141"/>
      <c r="E10" s="210" t="s">
        <v>28</v>
      </c>
      <c r="F10" s="212">
        <v>380.77</v>
      </c>
      <c r="G10" s="144" t="s">
        <v>29</v>
      </c>
      <c r="H10" s="213"/>
    </row>
    <row r="11" s="128" customFormat="1" ht="15" customHeight="1" spans="1:8">
      <c r="A11" s="210" t="s">
        <v>30</v>
      </c>
      <c r="B11" s="145"/>
      <c r="C11" s="139" t="s">
        <v>31</v>
      </c>
      <c r="D11" s="141"/>
      <c r="E11" s="214" t="s">
        <v>32</v>
      </c>
      <c r="F11" s="212">
        <v>330.17</v>
      </c>
      <c r="G11" s="144" t="s">
        <v>33</v>
      </c>
      <c r="H11" s="213"/>
    </row>
    <row r="12" s="128" customFormat="1" ht="15" customHeight="1" spans="1:8">
      <c r="A12" s="210" t="s">
        <v>34</v>
      </c>
      <c r="B12" s="145"/>
      <c r="C12" s="139" t="s">
        <v>35</v>
      </c>
      <c r="D12" s="215"/>
      <c r="E12" s="214" t="s">
        <v>36</v>
      </c>
      <c r="F12" s="212">
        <v>50.6</v>
      </c>
      <c r="G12" s="144" t="s">
        <v>37</v>
      </c>
      <c r="H12" s="213"/>
    </row>
    <row r="13" s="128" customFormat="1" ht="15" customHeight="1" spans="1:8">
      <c r="A13" s="210" t="s">
        <v>38</v>
      </c>
      <c r="B13" s="145">
        <v>0</v>
      </c>
      <c r="C13" s="139" t="s">
        <v>39</v>
      </c>
      <c r="D13" s="147"/>
      <c r="E13" s="214" t="s">
        <v>40</v>
      </c>
      <c r="F13" s="212"/>
      <c r="G13" s="144" t="s">
        <v>41</v>
      </c>
      <c r="H13" s="213"/>
    </row>
    <row r="14" s="128" customFormat="1" ht="15" customHeight="1" spans="1:8">
      <c r="A14" s="210" t="s">
        <v>42</v>
      </c>
      <c r="B14" s="145">
        <v>0</v>
      </c>
      <c r="C14" s="139" t="s">
        <v>43</v>
      </c>
      <c r="D14" s="141"/>
      <c r="E14" s="214" t="s">
        <v>44</v>
      </c>
      <c r="F14" s="145">
        <v>0</v>
      </c>
      <c r="G14" s="144" t="s">
        <v>45</v>
      </c>
      <c r="H14" s="213"/>
    </row>
    <row r="15" s="128" customFormat="1" ht="15" customHeight="1" spans="1:8">
      <c r="A15" s="139"/>
      <c r="B15" s="145"/>
      <c r="C15" s="139" t="s">
        <v>46</v>
      </c>
      <c r="D15" s="141"/>
      <c r="E15" s="214" t="s">
        <v>47</v>
      </c>
      <c r="F15" s="145">
        <v>0</v>
      </c>
      <c r="G15" s="144" t="s">
        <v>48</v>
      </c>
      <c r="H15" s="213"/>
    </row>
    <row r="16" s="128" customFormat="1" ht="15" customHeight="1" spans="1:8">
      <c r="A16" s="148"/>
      <c r="B16" s="145"/>
      <c r="C16" s="139" t="s">
        <v>49</v>
      </c>
      <c r="D16" s="145"/>
      <c r="E16" s="214" t="s">
        <v>50</v>
      </c>
      <c r="F16" s="145">
        <v>0</v>
      </c>
      <c r="G16" s="144" t="s">
        <v>51</v>
      </c>
      <c r="H16" s="213"/>
    </row>
    <row r="17" s="128" customFormat="1" ht="15" customHeight="1" spans="1:8">
      <c r="A17" s="139"/>
      <c r="B17" s="145"/>
      <c r="C17" s="139" t="s">
        <v>52</v>
      </c>
      <c r="D17" s="145"/>
      <c r="E17" s="214" t="s">
        <v>53</v>
      </c>
      <c r="F17" s="145">
        <v>0</v>
      </c>
      <c r="G17" s="144" t="s">
        <v>54</v>
      </c>
      <c r="H17" s="213">
        <v>0</v>
      </c>
    </row>
    <row r="18" s="128" customFormat="1" ht="15" customHeight="1" spans="1:8">
      <c r="A18" s="139"/>
      <c r="B18" s="145"/>
      <c r="C18" s="149" t="s">
        <v>55</v>
      </c>
      <c r="D18" s="145"/>
      <c r="E18" s="210" t="s">
        <v>56</v>
      </c>
      <c r="F18" s="145">
        <v>0</v>
      </c>
      <c r="G18" s="144" t="s">
        <v>57</v>
      </c>
      <c r="H18" s="213">
        <v>0</v>
      </c>
    </row>
    <row r="19" s="128" customFormat="1" ht="15" customHeight="1" spans="1:8">
      <c r="A19" s="148"/>
      <c r="B19" s="145"/>
      <c r="C19" s="149" t="s">
        <v>58</v>
      </c>
      <c r="D19" s="145"/>
      <c r="E19" s="210" t="s">
        <v>59</v>
      </c>
      <c r="F19" s="145">
        <v>0</v>
      </c>
      <c r="G19" s="144" t="s">
        <v>60</v>
      </c>
      <c r="H19" s="213">
        <v>0</v>
      </c>
    </row>
    <row r="20" s="128" customFormat="1" ht="15.75" customHeight="1" spans="1:8">
      <c r="A20" s="148"/>
      <c r="B20" s="145"/>
      <c r="C20" s="149" t="s">
        <v>61</v>
      </c>
      <c r="D20" s="145"/>
      <c r="E20" s="210" t="s">
        <v>62</v>
      </c>
      <c r="F20" s="145">
        <v>0</v>
      </c>
      <c r="G20" s="144" t="s">
        <v>63</v>
      </c>
      <c r="H20" s="213">
        <v>0</v>
      </c>
    </row>
    <row r="21" s="128" customFormat="1" ht="15" customHeight="1" spans="1:8">
      <c r="A21" s="139"/>
      <c r="B21" s="145"/>
      <c r="C21" s="149" t="s">
        <v>64</v>
      </c>
      <c r="D21" s="145"/>
      <c r="E21" s="139"/>
      <c r="F21" s="145"/>
      <c r="G21" s="144"/>
      <c r="H21" s="213"/>
    </row>
    <row r="22" s="128" customFormat="1" ht="15" customHeight="1" spans="1:8">
      <c r="A22" s="139"/>
      <c r="B22" s="145"/>
      <c r="C22" s="149" t="s">
        <v>65</v>
      </c>
      <c r="D22" s="145"/>
      <c r="E22" s="139"/>
      <c r="F22" s="145"/>
      <c r="G22" s="144"/>
      <c r="H22" s="213"/>
    </row>
    <row r="23" s="128" customFormat="1" ht="15" customHeight="1" spans="1:8">
      <c r="A23" s="139"/>
      <c r="B23" s="145"/>
      <c r="C23" s="149" t="s">
        <v>66</v>
      </c>
      <c r="D23" s="145"/>
      <c r="E23" s="139"/>
      <c r="F23" s="145"/>
      <c r="G23" s="144"/>
      <c r="H23" s="213"/>
    </row>
    <row r="24" s="128" customFormat="1" ht="15" customHeight="1" spans="1:8">
      <c r="A24" s="139"/>
      <c r="B24" s="145"/>
      <c r="C24" s="149" t="s">
        <v>67</v>
      </c>
      <c r="D24" s="145"/>
      <c r="E24" s="139"/>
      <c r="F24" s="145"/>
      <c r="G24" s="144"/>
      <c r="H24" s="213"/>
    </row>
    <row r="25" s="128" customFormat="1" ht="15" customHeight="1" spans="1:8">
      <c r="A25" s="139"/>
      <c r="B25" s="145"/>
      <c r="C25" s="149" t="s">
        <v>68</v>
      </c>
      <c r="D25" s="145"/>
      <c r="E25" s="139"/>
      <c r="F25" s="145"/>
      <c r="G25" s="144"/>
      <c r="H25" s="213"/>
    </row>
    <row r="26" s="128" customFormat="1" ht="15" customHeight="1" spans="1:8">
      <c r="A26" s="216" t="s">
        <v>69</v>
      </c>
      <c r="B26" s="141">
        <f>B6+B9+B10+B11+B12+B13+B14</f>
        <v>389.27</v>
      </c>
      <c r="C26" s="216" t="s">
        <v>70</v>
      </c>
      <c r="D26" s="141">
        <f>SUM(D6:D25)</f>
        <v>389.27</v>
      </c>
      <c r="E26" s="216" t="s">
        <v>70</v>
      </c>
      <c r="F26" s="217">
        <f>F6+F10+F18+F19+F20</f>
        <v>389.27</v>
      </c>
      <c r="G26" s="218" t="s">
        <v>71</v>
      </c>
      <c r="H26" s="219">
        <f>SUM(H6:H20)</f>
        <v>389.27</v>
      </c>
    </row>
    <row r="27" s="128" customFormat="1" ht="15" customHeight="1" spans="1:8">
      <c r="A27" s="210" t="s">
        <v>72</v>
      </c>
      <c r="B27" s="141">
        <v>0</v>
      </c>
      <c r="C27" s="139"/>
      <c r="D27" s="141"/>
      <c r="E27" s="139"/>
      <c r="F27" s="141"/>
      <c r="G27" s="220"/>
      <c r="H27" s="221"/>
    </row>
    <row r="28" s="128" customFormat="1" ht="13.5" customHeight="1" spans="1:8">
      <c r="A28" s="216" t="s">
        <v>73</v>
      </c>
      <c r="B28" s="217">
        <f>B26+B27</f>
        <v>389.27</v>
      </c>
      <c r="C28" s="216" t="s">
        <v>74</v>
      </c>
      <c r="D28" s="217">
        <f>D26</f>
        <v>389.27</v>
      </c>
      <c r="E28" s="216" t="s">
        <v>74</v>
      </c>
      <c r="F28" s="217">
        <f>F26</f>
        <v>389.27</v>
      </c>
      <c r="G28" s="218" t="s">
        <v>74</v>
      </c>
      <c r="H28" s="219">
        <f>H26</f>
        <v>389.27</v>
      </c>
    </row>
    <row r="29" spans="1:8">
      <c r="A29" s="222"/>
      <c r="B29" s="222"/>
      <c r="C29" s="222"/>
      <c r="D29" s="222"/>
      <c r="E29" s="222"/>
      <c r="F29" s="222"/>
      <c r="G29" s="30"/>
      <c r="H29" s="30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A7" sqref="A7"/>
    </sheetView>
  </sheetViews>
  <sheetFormatPr defaultColWidth="9" defaultRowHeight="23.1" customHeight="1"/>
  <cols>
    <col min="1" max="1" width="8.375" style="185" customWidth="1"/>
    <col min="2" max="2" width="19.375" style="185" customWidth="1"/>
    <col min="3" max="13" width="9.875" style="185" customWidth="1"/>
    <col min="14" max="255" width="6.75" style="185" customWidth="1"/>
    <col min="256" max="16384" width="9" style="186"/>
  </cols>
  <sheetData>
    <row r="1" customHeight="1" spans="1:255">
      <c r="A1" s="30"/>
      <c r="B1" s="187"/>
      <c r="C1" s="187"/>
      <c r="D1" s="187"/>
      <c r="E1" s="187"/>
      <c r="F1" s="187"/>
      <c r="G1" s="187"/>
      <c r="H1" s="187"/>
      <c r="I1" s="187"/>
      <c r="J1" s="187"/>
      <c r="K1" s="30"/>
      <c r="L1" s="30"/>
      <c r="M1" s="203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188" t="s">
        <v>76</v>
      </c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30"/>
      <c r="B3" s="189"/>
      <c r="C3" s="189"/>
      <c r="D3" s="190"/>
      <c r="E3" s="190"/>
      <c r="F3" s="190"/>
      <c r="G3" s="189"/>
      <c r="H3" s="189"/>
      <c r="I3" s="189"/>
      <c r="J3" s="189"/>
      <c r="K3" s="30"/>
      <c r="L3" s="204" t="s">
        <v>77</v>
      </c>
      <c r="M3" s="204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184" customFormat="1" customHeight="1" spans="1:255">
      <c r="A4" s="191" t="s">
        <v>78</v>
      </c>
      <c r="B4" s="191" t="s">
        <v>79</v>
      </c>
      <c r="C4" s="192" t="s">
        <v>80</v>
      </c>
      <c r="D4" s="193" t="s">
        <v>81</v>
      </c>
      <c r="E4" s="193"/>
      <c r="F4" s="193"/>
      <c r="G4" s="191" t="s">
        <v>82</v>
      </c>
      <c r="H4" s="191" t="s">
        <v>83</v>
      </c>
      <c r="I4" s="191" t="s">
        <v>84</v>
      </c>
      <c r="J4" s="191" t="s">
        <v>85</v>
      </c>
      <c r="K4" s="191" t="s">
        <v>86</v>
      </c>
      <c r="L4" s="205" t="s">
        <v>87</v>
      </c>
      <c r="M4" s="206" t="s">
        <v>88</v>
      </c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  <c r="AA4" s="182"/>
      <c r="AB4" s="182"/>
      <c r="AC4" s="182"/>
      <c r="AD4" s="182"/>
      <c r="AE4" s="182"/>
      <c r="AF4" s="182"/>
      <c r="AG4" s="182"/>
      <c r="AH4" s="182"/>
      <c r="AI4" s="182"/>
      <c r="AJ4" s="182"/>
      <c r="AK4" s="182"/>
      <c r="AL4" s="182"/>
      <c r="AM4" s="182"/>
      <c r="AN4" s="182"/>
      <c r="AO4" s="182"/>
      <c r="AP4" s="182"/>
      <c r="AQ4" s="182"/>
      <c r="AR4" s="182"/>
      <c r="AS4" s="182"/>
      <c r="AT4" s="182"/>
      <c r="AU4" s="182"/>
      <c r="AV4" s="182"/>
      <c r="AW4" s="182"/>
      <c r="AX4" s="182"/>
      <c r="AY4" s="182"/>
      <c r="AZ4" s="182"/>
      <c r="BA4" s="182"/>
      <c r="BB4" s="182"/>
      <c r="BC4" s="182"/>
      <c r="BD4" s="182"/>
      <c r="BE4" s="182"/>
      <c r="BF4" s="182"/>
      <c r="BG4" s="182"/>
      <c r="BH4" s="182"/>
      <c r="BI4" s="182"/>
      <c r="BJ4" s="182"/>
      <c r="BK4" s="182"/>
      <c r="BL4" s="182"/>
      <c r="BM4" s="182"/>
      <c r="BN4" s="182"/>
      <c r="BO4" s="182"/>
      <c r="BP4" s="182"/>
      <c r="BQ4" s="182"/>
      <c r="BR4" s="182"/>
      <c r="BS4" s="182"/>
      <c r="BT4" s="182"/>
      <c r="BU4" s="182"/>
      <c r="BV4" s="182"/>
      <c r="BW4" s="182"/>
      <c r="BX4" s="182"/>
      <c r="BY4" s="182"/>
      <c r="BZ4" s="182"/>
      <c r="CA4" s="182"/>
      <c r="CB4" s="182"/>
      <c r="CC4" s="182"/>
      <c r="CD4" s="182"/>
      <c r="CE4" s="182"/>
      <c r="CF4" s="182"/>
      <c r="CG4" s="182"/>
      <c r="CH4" s="182"/>
      <c r="CI4" s="182"/>
      <c r="CJ4" s="182"/>
      <c r="CK4" s="182"/>
      <c r="CL4" s="182"/>
      <c r="CM4" s="182"/>
      <c r="CN4" s="182"/>
      <c r="CO4" s="182"/>
      <c r="CP4" s="182"/>
      <c r="CQ4" s="182"/>
      <c r="CR4" s="182"/>
      <c r="CS4" s="182"/>
      <c r="CT4" s="182"/>
      <c r="CU4" s="182"/>
      <c r="CV4" s="182"/>
      <c r="CW4" s="182"/>
      <c r="CX4" s="182"/>
      <c r="CY4" s="182"/>
      <c r="CZ4" s="182"/>
      <c r="DA4" s="182"/>
      <c r="DB4" s="182"/>
      <c r="DC4" s="182"/>
      <c r="DD4" s="182"/>
      <c r="DE4" s="182"/>
      <c r="DF4" s="182"/>
      <c r="DG4" s="182"/>
      <c r="DH4" s="182"/>
      <c r="DI4" s="182"/>
      <c r="DJ4" s="182"/>
      <c r="DK4" s="182"/>
      <c r="DL4" s="182"/>
      <c r="DM4" s="182"/>
      <c r="DN4" s="182"/>
      <c r="DO4" s="182"/>
      <c r="DP4" s="182"/>
      <c r="DQ4" s="182"/>
      <c r="DR4" s="182"/>
      <c r="DS4" s="182"/>
      <c r="DT4" s="182"/>
      <c r="DU4" s="182"/>
      <c r="DV4" s="182"/>
      <c r="DW4" s="182"/>
      <c r="DX4" s="182"/>
      <c r="DY4" s="182"/>
      <c r="DZ4" s="182"/>
      <c r="EA4" s="182"/>
      <c r="EB4" s="182"/>
      <c r="EC4" s="182"/>
      <c r="ED4" s="182"/>
      <c r="EE4" s="182"/>
      <c r="EF4" s="182"/>
      <c r="EG4" s="182"/>
      <c r="EH4" s="182"/>
      <c r="EI4" s="182"/>
      <c r="EJ4" s="182"/>
      <c r="EK4" s="182"/>
      <c r="EL4" s="182"/>
      <c r="EM4" s="182"/>
      <c r="EN4" s="182"/>
      <c r="EO4" s="182"/>
      <c r="EP4" s="182"/>
      <c r="EQ4" s="182"/>
      <c r="ER4" s="182"/>
      <c r="ES4" s="182"/>
      <c r="ET4" s="182"/>
      <c r="EU4" s="182"/>
      <c r="EV4" s="182"/>
      <c r="EW4" s="182"/>
      <c r="EX4" s="182"/>
      <c r="EY4" s="182"/>
      <c r="EZ4" s="182"/>
      <c r="FA4" s="182"/>
      <c r="FB4" s="182"/>
      <c r="FC4" s="182"/>
      <c r="FD4" s="182"/>
      <c r="FE4" s="182"/>
      <c r="FF4" s="182"/>
      <c r="FG4" s="182"/>
      <c r="FH4" s="182"/>
      <c r="FI4" s="182"/>
      <c r="FJ4" s="182"/>
      <c r="FK4" s="182"/>
      <c r="FL4" s="182"/>
      <c r="FM4" s="182"/>
      <c r="FN4" s="182"/>
      <c r="FO4" s="182"/>
      <c r="FP4" s="182"/>
      <c r="FQ4" s="182"/>
      <c r="FR4" s="182"/>
      <c r="FS4" s="182"/>
      <c r="FT4" s="182"/>
      <c r="FU4" s="182"/>
      <c r="FV4" s="182"/>
      <c r="FW4" s="182"/>
      <c r="FX4" s="182"/>
      <c r="FY4" s="182"/>
      <c r="FZ4" s="182"/>
      <c r="GA4" s="182"/>
      <c r="GB4" s="182"/>
      <c r="GC4" s="182"/>
      <c r="GD4" s="182"/>
      <c r="GE4" s="182"/>
      <c r="GF4" s="182"/>
      <c r="GG4" s="182"/>
      <c r="GH4" s="182"/>
      <c r="GI4" s="182"/>
      <c r="GJ4" s="182"/>
      <c r="GK4" s="182"/>
      <c r="GL4" s="182"/>
      <c r="GM4" s="182"/>
      <c r="GN4" s="182"/>
      <c r="GO4" s="182"/>
      <c r="GP4" s="182"/>
      <c r="GQ4" s="182"/>
      <c r="GR4" s="182"/>
      <c r="GS4" s="182"/>
      <c r="GT4" s="182"/>
      <c r="GU4" s="182"/>
      <c r="GV4" s="182"/>
      <c r="GW4" s="182"/>
      <c r="GX4" s="182"/>
      <c r="GY4" s="182"/>
      <c r="GZ4" s="182"/>
      <c r="HA4" s="182"/>
      <c r="HB4" s="182"/>
      <c r="HC4" s="182"/>
      <c r="HD4" s="182"/>
      <c r="HE4" s="182"/>
      <c r="HF4" s="182"/>
      <c r="HG4" s="182"/>
      <c r="HH4" s="182"/>
      <c r="HI4" s="182"/>
      <c r="HJ4" s="182"/>
      <c r="HK4" s="182"/>
      <c r="HL4" s="182"/>
      <c r="HM4" s="182"/>
      <c r="HN4" s="182"/>
      <c r="HO4" s="182"/>
      <c r="HP4" s="182"/>
      <c r="HQ4" s="182"/>
      <c r="HR4" s="182"/>
      <c r="HS4" s="182"/>
      <c r="HT4" s="182"/>
      <c r="HU4" s="182"/>
      <c r="HV4" s="182"/>
      <c r="HW4" s="182"/>
      <c r="HX4" s="182"/>
      <c r="HY4" s="182"/>
      <c r="HZ4" s="182"/>
      <c r="IA4" s="182"/>
      <c r="IB4" s="182"/>
      <c r="IC4" s="182"/>
      <c r="ID4" s="182"/>
      <c r="IE4" s="182"/>
      <c r="IF4" s="182"/>
      <c r="IG4" s="182"/>
      <c r="IH4" s="182"/>
      <c r="II4" s="182"/>
      <c r="IJ4" s="182"/>
      <c r="IK4" s="182"/>
      <c r="IL4" s="182"/>
      <c r="IM4" s="182"/>
      <c r="IN4" s="182"/>
      <c r="IO4" s="182"/>
      <c r="IP4" s="182"/>
      <c r="IQ4" s="182"/>
      <c r="IR4" s="182"/>
      <c r="IS4" s="182"/>
      <c r="IT4" s="182"/>
      <c r="IU4" s="182"/>
    </row>
    <row r="5" s="184" customFormat="1" ht="36" customHeight="1" spans="1:255">
      <c r="A5" s="191"/>
      <c r="B5" s="191"/>
      <c r="C5" s="191"/>
      <c r="D5" s="191" t="s">
        <v>89</v>
      </c>
      <c r="E5" s="191" t="s">
        <v>90</v>
      </c>
      <c r="F5" s="191" t="s">
        <v>91</v>
      </c>
      <c r="G5" s="191"/>
      <c r="H5" s="191"/>
      <c r="I5" s="191"/>
      <c r="J5" s="191"/>
      <c r="K5" s="191"/>
      <c r="L5" s="191"/>
      <c r="M5" s="207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D5" s="182"/>
      <c r="AE5" s="182"/>
      <c r="AF5" s="182"/>
      <c r="AG5" s="182"/>
      <c r="AH5" s="182"/>
      <c r="AI5" s="182"/>
      <c r="AJ5" s="182"/>
      <c r="AK5" s="182"/>
      <c r="AL5" s="182"/>
      <c r="AM5" s="182"/>
      <c r="AN5" s="182"/>
      <c r="AO5" s="182"/>
      <c r="AP5" s="182"/>
      <c r="AQ5" s="182"/>
      <c r="AR5" s="182"/>
      <c r="AS5" s="182"/>
      <c r="AT5" s="182"/>
      <c r="AU5" s="182"/>
      <c r="AV5" s="182"/>
      <c r="AW5" s="182"/>
      <c r="AX5" s="182"/>
      <c r="AY5" s="182"/>
      <c r="AZ5" s="182"/>
      <c r="BA5" s="182"/>
      <c r="BB5" s="182"/>
      <c r="BC5" s="182"/>
      <c r="BD5" s="182"/>
      <c r="BE5" s="182"/>
      <c r="BF5" s="182"/>
      <c r="BG5" s="182"/>
      <c r="BH5" s="182"/>
      <c r="BI5" s="182"/>
      <c r="BJ5" s="182"/>
      <c r="BK5" s="182"/>
      <c r="BL5" s="182"/>
      <c r="BM5" s="182"/>
      <c r="BN5" s="182"/>
      <c r="BO5" s="182"/>
      <c r="BP5" s="182"/>
      <c r="BQ5" s="182"/>
      <c r="BR5" s="182"/>
      <c r="BS5" s="182"/>
      <c r="BT5" s="182"/>
      <c r="BU5" s="182"/>
      <c r="BV5" s="182"/>
      <c r="BW5" s="182"/>
      <c r="BX5" s="182"/>
      <c r="BY5" s="182"/>
      <c r="BZ5" s="182"/>
      <c r="CA5" s="182"/>
      <c r="CB5" s="182"/>
      <c r="CC5" s="182"/>
      <c r="CD5" s="182"/>
      <c r="CE5" s="182"/>
      <c r="CF5" s="182"/>
      <c r="CG5" s="182"/>
      <c r="CH5" s="182"/>
      <c r="CI5" s="182"/>
      <c r="CJ5" s="182"/>
      <c r="CK5" s="182"/>
      <c r="CL5" s="182"/>
      <c r="CM5" s="182"/>
      <c r="CN5" s="182"/>
      <c r="CO5" s="182"/>
      <c r="CP5" s="182"/>
      <c r="CQ5" s="182"/>
      <c r="CR5" s="182"/>
      <c r="CS5" s="182"/>
      <c r="CT5" s="182"/>
      <c r="CU5" s="182"/>
      <c r="CV5" s="182"/>
      <c r="CW5" s="182"/>
      <c r="CX5" s="182"/>
      <c r="CY5" s="182"/>
      <c r="CZ5" s="182"/>
      <c r="DA5" s="182"/>
      <c r="DB5" s="182"/>
      <c r="DC5" s="182"/>
      <c r="DD5" s="182"/>
      <c r="DE5" s="182"/>
      <c r="DF5" s="182"/>
      <c r="DG5" s="182"/>
      <c r="DH5" s="182"/>
      <c r="DI5" s="182"/>
      <c r="DJ5" s="182"/>
      <c r="DK5" s="182"/>
      <c r="DL5" s="182"/>
      <c r="DM5" s="182"/>
      <c r="DN5" s="182"/>
      <c r="DO5" s="182"/>
      <c r="DP5" s="182"/>
      <c r="DQ5" s="182"/>
      <c r="DR5" s="182"/>
      <c r="DS5" s="182"/>
      <c r="DT5" s="182"/>
      <c r="DU5" s="182"/>
      <c r="DV5" s="182"/>
      <c r="DW5" s="182"/>
      <c r="DX5" s="182"/>
      <c r="DY5" s="182"/>
      <c r="DZ5" s="182"/>
      <c r="EA5" s="182"/>
      <c r="EB5" s="182"/>
      <c r="EC5" s="182"/>
      <c r="ED5" s="182"/>
      <c r="EE5" s="182"/>
      <c r="EF5" s="182"/>
      <c r="EG5" s="182"/>
      <c r="EH5" s="182"/>
      <c r="EI5" s="182"/>
      <c r="EJ5" s="182"/>
      <c r="EK5" s="182"/>
      <c r="EL5" s="182"/>
      <c r="EM5" s="182"/>
      <c r="EN5" s="182"/>
      <c r="EO5" s="182"/>
      <c r="EP5" s="182"/>
      <c r="EQ5" s="182"/>
      <c r="ER5" s="182"/>
      <c r="ES5" s="182"/>
      <c r="ET5" s="182"/>
      <c r="EU5" s="182"/>
      <c r="EV5" s="182"/>
      <c r="EW5" s="182"/>
      <c r="EX5" s="182"/>
      <c r="EY5" s="182"/>
      <c r="EZ5" s="182"/>
      <c r="FA5" s="182"/>
      <c r="FB5" s="182"/>
      <c r="FC5" s="182"/>
      <c r="FD5" s="182"/>
      <c r="FE5" s="182"/>
      <c r="FF5" s="182"/>
      <c r="FG5" s="182"/>
      <c r="FH5" s="182"/>
      <c r="FI5" s="182"/>
      <c r="FJ5" s="182"/>
      <c r="FK5" s="182"/>
      <c r="FL5" s="182"/>
      <c r="FM5" s="182"/>
      <c r="FN5" s="182"/>
      <c r="FO5" s="182"/>
      <c r="FP5" s="182"/>
      <c r="FQ5" s="182"/>
      <c r="FR5" s="182"/>
      <c r="FS5" s="182"/>
      <c r="FT5" s="182"/>
      <c r="FU5" s="182"/>
      <c r="FV5" s="182"/>
      <c r="FW5" s="182"/>
      <c r="FX5" s="182"/>
      <c r="FY5" s="182"/>
      <c r="FZ5" s="182"/>
      <c r="GA5" s="182"/>
      <c r="GB5" s="182"/>
      <c r="GC5" s="182"/>
      <c r="GD5" s="182"/>
      <c r="GE5" s="182"/>
      <c r="GF5" s="182"/>
      <c r="GG5" s="182"/>
      <c r="GH5" s="182"/>
      <c r="GI5" s="182"/>
      <c r="GJ5" s="182"/>
      <c r="GK5" s="182"/>
      <c r="GL5" s="182"/>
      <c r="GM5" s="182"/>
      <c r="GN5" s="182"/>
      <c r="GO5" s="182"/>
      <c r="GP5" s="182"/>
      <c r="GQ5" s="182"/>
      <c r="GR5" s="182"/>
      <c r="GS5" s="182"/>
      <c r="GT5" s="182"/>
      <c r="GU5" s="182"/>
      <c r="GV5" s="182"/>
      <c r="GW5" s="182"/>
      <c r="GX5" s="182"/>
      <c r="GY5" s="182"/>
      <c r="GZ5" s="182"/>
      <c r="HA5" s="182"/>
      <c r="HB5" s="182"/>
      <c r="HC5" s="182"/>
      <c r="HD5" s="182"/>
      <c r="HE5" s="182"/>
      <c r="HF5" s="182"/>
      <c r="HG5" s="182"/>
      <c r="HH5" s="182"/>
      <c r="HI5" s="182"/>
      <c r="HJ5" s="182"/>
      <c r="HK5" s="182"/>
      <c r="HL5" s="182"/>
      <c r="HM5" s="182"/>
      <c r="HN5" s="182"/>
      <c r="HO5" s="182"/>
      <c r="HP5" s="182"/>
      <c r="HQ5" s="182"/>
      <c r="HR5" s="182"/>
      <c r="HS5" s="182"/>
      <c r="HT5" s="182"/>
      <c r="HU5" s="182"/>
      <c r="HV5" s="182"/>
      <c r="HW5" s="182"/>
      <c r="HX5" s="182"/>
      <c r="HY5" s="182"/>
      <c r="HZ5" s="182"/>
      <c r="IA5" s="182"/>
      <c r="IB5" s="182"/>
      <c r="IC5" s="182"/>
      <c r="ID5" s="182"/>
      <c r="IE5" s="182"/>
      <c r="IF5" s="182"/>
      <c r="IG5" s="182"/>
      <c r="IH5" s="182"/>
      <c r="II5" s="182"/>
      <c r="IJ5" s="182"/>
      <c r="IK5" s="182"/>
      <c r="IL5" s="182"/>
      <c r="IM5" s="182"/>
      <c r="IN5" s="182"/>
      <c r="IO5" s="182"/>
      <c r="IP5" s="182"/>
      <c r="IQ5" s="182"/>
      <c r="IR5" s="182"/>
      <c r="IS5" s="182"/>
      <c r="IT5" s="182"/>
      <c r="IU5" s="182"/>
    </row>
    <row r="6" customHeight="1" spans="1:255">
      <c r="A6" s="194" t="s">
        <v>92</v>
      </c>
      <c r="B6" s="194" t="s">
        <v>92</v>
      </c>
      <c r="C6" s="194">
        <v>1</v>
      </c>
      <c r="D6" s="194">
        <v>2</v>
      </c>
      <c r="E6" s="194">
        <v>3</v>
      </c>
      <c r="F6" s="194">
        <v>4</v>
      </c>
      <c r="G6" s="194">
        <v>5</v>
      </c>
      <c r="H6" s="194">
        <v>6</v>
      </c>
      <c r="I6" s="194">
        <v>7</v>
      </c>
      <c r="J6" s="194">
        <v>8</v>
      </c>
      <c r="K6" s="194">
        <v>9</v>
      </c>
      <c r="L6" s="194">
        <v>10</v>
      </c>
      <c r="M6" s="208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108" t="s">
        <v>93</v>
      </c>
      <c r="B7" s="195" t="s">
        <v>94</v>
      </c>
      <c r="C7" s="196">
        <v>389.27</v>
      </c>
      <c r="D7" s="197">
        <v>389.27</v>
      </c>
      <c r="E7" s="198"/>
      <c r="F7" s="199"/>
      <c r="G7" s="200"/>
      <c r="H7" s="200"/>
      <c r="I7" s="200"/>
      <c r="J7" s="200"/>
      <c r="K7" s="200"/>
      <c r="L7" s="200"/>
      <c r="M7" s="209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201"/>
      <c r="B8" s="201"/>
      <c r="C8" s="201"/>
      <c r="D8" s="201"/>
      <c r="E8" s="201"/>
      <c r="F8" s="201"/>
      <c r="G8" s="201"/>
      <c r="H8" s="201"/>
      <c r="I8" s="201"/>
      <c r="J8" s="201"/>
      <c r="K8" s="201"/>
      <c r="L8" s="201"/>
      <c r="M8" s="201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201"/>
      <c r="B9" s="201"/>
      <c r="C9" s="202"/>
      <c r="D9" s="201"/>
      <c r="E9" s="201"/>
      <c r="F9" s="201"/>
      <c r="G9" s="201"/>
      <c r="H9" s="201"/>
      <c r="I9" s="201"/>
      <c r="J9" s="201"/>
      <c r="K9" s="201"/>
      <c r="L9" s="201"/>
      <c r="M9" s="30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30"/>
      <c r="B10" s="201"/>
      <c r="C10" s="201"/>
      <c r="D10" s="201"/>
      <c r="E10" s="201"/>
      <c r="F10" s="201"/>
      <c r="G10" s="201"/>
      <c r="H10" s="201"/>
      <c r="I10" s="201"/>
      <c r="J10" s="201"/>
      <c r="K10" s="201"/>
      <c r="L10" s="201"/>
      <c r="M10" s="3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30"/>
      <c r="B11" s="201"/>
      <c r="C11" s="30"/>
      <c r="D11" s="201"/>
      <c r="E11" s="30"/>
      <c r="F11" s="30"/>
      <c r="G11" s="201"/>
      <c r="H11" s="201"/>
      <c r="I11" s="201"/>
      <c r="J11" s="201"/>
      <c r="K11" s="201"/>
      <c r="L11" s="201"/>
      <c r="M11" s="30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30"/>
      <c r="B12" s="30"/>
      <c r="C12" s="30"/>
      <c r="D12" s="30"/>
      <c r="E12" s="30"/>
      <c r="F12" s="201"/>
      <c r="G12" s="30"/>
      <c r="H12" s="30"/>
      <c r="I12" s="201"/>
      <c r="J12" s="201"/>
      <c r="K12" s="30"/>
      <c r="L12" s="30"/>
      <c r="M12" s="30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30"/>
      <c r="B13" s="30"/>
      <c r="C13" s="30"/>
      <c r="D13" s="30"/>
      <c r="E13" s="30"/>
      <c r="F13" s="30"/>
      <c r="G13" s="30"/>
      <c r="H13" s="30"/>
      <c r="I13" s="201"/>
      <c r="J13" s="30"/>
      <c r="K13" s="30"/>
      <c r="L13" s="30"/>
      <c r="M13" s="30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30"/>
      <c r="B15" s="30"/>
      <c r="C15" s="30"/>
      <c r="D15" s="30"/>
      <c r="E15" s="30"/>
      <c r="F15" s="201"/>
      <c r="G15" s="30"/>
      <c r="H15" s="30"/>
      <c r="I15" s="30"/>
      <c r="J15" s="30"/>
      <c r="K15" s="30"/>
      <c r="L15" s="30"/>
      <c r="M15" s="30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201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9"/>
  <sheetViews>
    <sheetView showGridLines="0" showZeros="0" workbookViewId="0">
      <selection activeCell="G7" sqref="G7"/>
    </sheetView>
  </sheetViews>
  <sheetFormatPr defaultColWidth="9" defaultRowHeight="23.1" customHeight="1"/>
  <cols>
    <col min="1" max="3" width="3.375" style="154" customWidth="1"/>
    <col min="4" max="4" width="7.375" style="154" customWidth="1"/>
    <col min="5" max="5" width="21.75" style="154" customWidth="1"/>
    <col min="6" max="6" width="12.5" style="154" customWidth="1"/>
    <col min="7" max="7" width="11.625" style="154" customWidth="1"/>
    <col min="8" max="16" width="10.5" style="154" customWidth="1"/>
    <col min="17" max="247" width="6.75" style="154" customWidth="1"/>
    <col min="248" max="16384" width="9" style="155"/>
  </cols>
  <sheetData>
    <row r="1" customHeight="1" spans="1:247">
      <c r="A1" s="30"/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30"/>
      <c r="N1" s="30"/>
      <c r="O1" s="30"/>
      <c r="P1" s="170" t="s">
        <v>95</v>
      </c>
      <c r="Q1" s="30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157" t="s">
        <v>96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80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158"/>
      <c r="B3" s="158"/>
      <c r="C3" s="158"/>
      <c r="D3" s="159"/>
      <c r="E3" s="160"/>
      <c r="F3" s="159"/>
      <c r="G3" s="161"/>
      <c r="H3" s="161"/>
      <c r="I3" s="161"/>
      <c r="J3" s="159"/>
      <c r="K3" s="159"/>
      <c r="L3" s="159"/>
      <c r="M3" s="30"/>
      <c r="N3" s="30"/>
      <c r="O3" s="171" t="s">
        <v>77</v>
      </c>
      <c r="P3" s="171"/>
      <c r="Q3" s="161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152" customFormat="1" ht="24.75" customHeight="1" spans="1:247">
      <c r="A4" s="162" t="s">
        <v>97</v>
      </c>
      <c r="B4" s="162"/>
      <c r="C4" s="162"/>
      <c r="D4" s="163" t="s">
        <v>78</v>
      </c>
      <c r="E4" s="164" t="s">
        <v>98</v>
      </c>
      <c r="F4" s="165" t="s">
        <v>99</v>
      </c>
      <c r="G4" s="166" t="s">
        <v>81</v>
      </c>
      <c r="H4" s="166"/>
      <c r="I4" s="166"/>
      <c r="J4" s="163" t="s">
        <v>82</v>
      </c>
      <c r="K4" s="163" t="s">
        <v>83</v>
      </c>
      <c r="L4" s="163" t="s">
        <v>84</v>
      </c>
      <c r="M4" s="163" t="s">
        <v>85</v>
      </c>
      <c r="N4" s="163" t="s">
        <v>86</v>
      </c>
      <c r="O4" s="172" t="s">
        <v>87</v>
      </c>
      <c r="P4" s="173" t="s">
        <v>88</v>
      </c>
      <c r="Q4" s="181"/>
      <c r="R4" s="182"/>
      <c r="S4" s="182"/>
      <c r="T4" s="182"/>
      <c r="U4" s="182"/>
      <c r="V4" s="182"/>
      <c r="W4" s="182"/>
      <c r="X4" s="182"/>
      <c r="Y4" s="182"/>
      <c r="Z4" s="182"/>
      <c r="AA4" s="182"/>
      <c r="AB4" s="182"/>
      <c r="AC4" s="182"/>
      <c r="AD4" s="182"/>
      <c r="AE4" s="182"/>
      <c r="AF4" s="182"/>
      <c r="AG4" s="182"/>
      <c r="AH4" s="182"/>
      <c r="AI4" s="182"/>
      <c r="AJ4" s="182"/>
      <c r="AK4" s="182"/>
      <c r="AL4" s="182"/>
      <c r="AM4" s="182"/>
      <c r="AN4" s="182"/>
      <c r="AO4" s="182"/>
      <c r="AP4" s="182"/>
      <c r="AQ4" s="182"/>
      <c r="AR4" s="182"/>
      <c r="AS4" s="182"/>
      <c r="AT4" s="182"/>
      <c r="AU4" s="182"/>
      <c r="AV4" s="182"/>
      <c r="AW4" s="182"/>
      <c r="AX4" s="182"/>
      <c r="AY4" s="182"/>
      <c r="AZ4" s="182"/>
      <c r="BA4" s="182"/>
      <c r="BB4" s="182"/>
      <c r="BC4" s="182"/>
      <c r="BD4" s="182"/>
      <c r="BE4" s="182"/>
      <c r="BF4" s="182"/>
      <c r="BG4" s="182"/>
      <c r="BH4" s="182"/>
      <c r="BI4" s="182"/>
      <c r="BJ4" s="182"/>
      <c r="BK4" s="182"/>
      <c r="BL4" s="182"/>
      <c r="BM4" s="182"/>
      <c r="BN4" s="182"/>
      <c r="BO4" s="182"/>
      <c r="BP4" s="182"/>
      <c r="BQ4" s="182"/>
      <c r="BR4" s="182"/>
      <c r="BS4" s="182"/>
      <c r="BT4" s="182"/>
      <c r="BU4" s="182"/>
      <c r="BV4" s="182"/>
      <c r="BW4" s="182"/>
      <c r="BX4" s="182"/>
      <c r="BY4" s="182"/>
      <c r="BZ4" s="182"/>
      <c r="CA4" s="182"/>
      <c r="CB4" s="182"/>
      <c r="CC4" s="182"/>
      <c r="CD4" s="182"/>
      <c r="CE4" s="182"/>
      <c r="CF4" s="182"/>
      <c r="CG4" s="182"/>
      <c r="CH4" s="182"/>
      <c r="CI4" s="182"/>
      <c r="CJ4" s="182"/>
      <c r="CK4" s="182"/>
      <c r="CL4" s="182"/>
      <c r="CM4" s="182"/>
      <c r="CN4" s="182"/>
      <c r="CO4" s="182"/>
      <c r="CP4" s="182"/>
      <c r="CQ4" s="182"/>
      <c r="CR4" s="182"/>
      <c r="CS4" s="182"/>
      <c r="CT4" s="182"/>
      <c r="CU4" s="182"/>
      <c r="CV4" s="182"/>
      <c r="CW4" s="182"/>
      <c r="CX4" s="182"/>
      <c r="CY4" s="182"/>
      <c r="CZ4" s="182"/>
      <c r="DA4" s="182"/>
      <c r="DB4" s="182"/>
      <c r="DC4" s="182"/>
      <c r="DD4" s="182"/>
      <c r="DE4" s="182"/>
      <c r="DF4" s="182"/>
      <c r="DG4" s="182"/>
      <c r="DH4" s="182"/>
      <c r="DI4" s="182"/>
      <c r="DJ4" s="182"/>
      <c r="DK4" s="182"/>
      <c r="DL4" s="182"/>
      <c r="DM4" s="182"/>
      <c r="DN4" s="182"/>
      <c r="DO4" s="182"/>
      <c r="DP4" s="182"/>
      <c r="DQ4" s="182"/>
      <c r="DR4" s="182"/>
      <c r="DS4" s="182"/>
      <c r="DT4" s="182"/>
      <c r="DU4" s="182"/>
      <c r="DV4" s="182"/>
      <c r="DW4" s="182"/>
      <c r="DX4" s="182"/>
      <c r="DY4" s="182"/>
      <c r="DZ4" s="182"/>
      <c r="EA4" s="182"/>
      <c r="EB4" s="182"/>
      <c r="EC4" s="182"/>
      <c r="ED4" s="182"/>
      <c r="EE4" s="182"/>
      <c r="EF4" s="182"/>
      <c r="EG4" s="182"/>
      <c r="EH4" s="182"/>
      <c r="EI4" s="182"/>
      <c r="EJ4" s="182"/>
      <c r="EK4" s="182"/>
      <c r="EL4" s="182"/>
      <c r="EM4" s="182"/>
      <c r="EN4" s="182"/>
      <c r="EO4" s="182"/>
      <c r="EP4" s="182"/>
      <c r="EQ4" s="182"/>
      <c r="ER4" s="182"/>
      <c r="ES4" s="182"/>
      <c r="ET4" s="182"/>
      <c r="EU4" s="182"/>
      <c r="EV4" s="182"/>
      <c r="EW4" s="182"/>
      <c r="EX4" s="182"/>
      <c r="EY4" s="182"/>
      <c r="EZ4" s="182"/>
      <c r="FA4" s="182"/>
      <c r="FB4" s="182"/>
      <c r="FC4" s="182"/>
      <c r="FD4" s="182"/>
      <c r="FE4" s="182"/>
      <c r="FF4" s="182"/>
      <c r="FG4" s="182"/>
      <c r="FH4" s="182"/>
      <c r="FI4" s="182"/>
      <c r="FJ4" s="182"/>
      <c r="FK4" s="182"/>
      <c r="FL4" s="182"/>
      <c r="FM4" s="182"/>
      <c r="FN4" s="182"/>
      <c r="FO4" s="182"/>
      <c r="FP4" s="182"/>
      <c r="FQ4" s="182"/>
      <c r="FR4" s="182"/>
      <c r="FS4" s="182"/>
      <c r="FT4" s="182"/>
      <c r="FU4" s="182"/>
      <c r="FV4" s="182"/>
      <c r="FW4" s="182"/>
      <c r="FX4" s="182"/>
      <c r="FY4" s="182"/>
      <c r="FZ4" s="182"/>
      <c r="GA4" s="182"/>
      <c r="GB4" s="182"/>
      <c r="GC4" s="182"/>
      <c r="GD4" s="182"/>
      <c r="GE4" s="182"/>
      <c r="GF4" s="182"/>
      <c r="GG4" s="182"/>
      <c r="GH4" s="182"/>
      <c r="GI4" s="182"/>
      <c r="GJ4" s="182"/>
      <c r="GK4" s="182"/>
      <c r="GL4" s="182"/>
      <c r="GM4" s="182"/>
      <c r="GN4" s="182"/>
      <c r="GO4" s="182"/>
      <c r="GP4" s="182"/>
      <c r="GQ4" s="182"/>
      <c r="GR4" s="182"/>
      <c r="GS4" s="182"/>
      <c r="GT4" s="182"/>
      <c r="GU4" s="182"/>
      <c r="GV4" s="182"/>
      <c r="GW4" s="182"/>
      <c r="GX4" s="182"/>
      <c r="GY4" s="182"/>
      <c r="GZ4" s="182"/>
      <c r="HA4" s="182"/>
      <c r="HB4" s="182"/>
      <c r="HC4" s="182"/>
      <c r="HD4" s="182"/>
      <c r="HE4" s="182"/>
      <c r="HF4" s="182"/>
      <c r="HG4" s="182"/>
      <c r="HH4" s="182"/>
      <c r="HI4" s="182"/>
      <c r="HJ4" s="182"/>
      <c r="HK4" s="182"/>
      <c r="HL4" s="182"/>
      <c r="HM4" s="182"/>
      <c r="HN4" s="182"/>
      <c r="HO4" s="182"/>
      <c r="HP4" s="182"/>
      <c r="HQ4" s="182"/>
      <c r="HR4" s="182"/>
      <c r="HS4" s="182"/>
      <c r="HT4" s="182"/>
      <c r="HU4" s="182"/>
      <c r="HV4" s="182"/>
      <c r="HW4" s="182"/>
      <c r="HX4" s="182"/>
      <c r="HY4" s="182"/>
      <c r="HZ4" s="182"/>
      <c r="IA4" s="182"/>
      <c r="IB4" s="182"/>
      <c r="IC4" s="182"/>
      <c r="ID4" s="182"/>
      <c r="IE4" s="182"/>
      <c r="IF4" s="182"/>
      <c r="IG4" s="182"/>
      <c r="IH4" s="182"/>
      <c r="II4" s="182"/>
      <c r="IJ4" s="182"/>
      <c r="IK4" s="182"/>
      <c r="IL4" s="182"/>
      <c r="IM4" s="182"/>
    </row>
    <row r="5" s="152" customFormat="1" ht="39" customHeight="1" spans="1:247">
      <c r="A5" s="163" t="s">
        <v>100</v>
      </c>
      <c r="B5" s="163" t="s">
        <v>101</v>
      </c>
      <c r="C5" s="163" t="s">
        <v>102</v>
      </c>
      <c r="D5" s="163"/>
      <c r="E5" s="164"/>
      <c r="F5" s="163"/>
      <c r="G5" s="163" t="s">
        <v>89</v>
      </c>
      <c r="H5" s="163" t="s">
        <v>90</v>
      </c>
      <c r="I5" s="163" t="s">
        <v>91</v>
      </c>
      <c r="J5" s="163"/>
      <c r="K5" s="163"/>
      <c r="L5" s="163"/>
      <c r="M5" s="163"/>
      <c r="N5" s="163"/>
      <c r="O5" s="174"/>
      <c r="P5" s="175"/>
      <c r="Q5" s="181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D5" s="182"/>
      <c r="AE5" s="182"/>
      <c r="AF5" s="182"/>
      <c r="AG5" s="182"/>
      <c r="AH5" s="182"/>
      <c r="AI5" s="182"/>
      <c r="AJ5" s="182"/>
      <c r="AK5" s="182"/>
      <c r="AL5" s="182"/>
      <c r="AM5" s="182"/>
      <c r="AN5" s="182"/>
      <c r="AO5" s="182"/>
      <c r="AP5" s="182"/>
      <c r="AQ5" s="182"/>
      <c r="AR5" s="182"/>
      <c r="AS5" s="182"/>
      <c r="AT5" s="182"/>
      <c r="AU5" s="182"/>
      <c r="AV5" s="182"/>
      <c r="AW5" s="182"/>
      <c r="AX5" s="182"/>
      <c r="AY5" s="182"/>
      <c r="AZ5" s="182"/>
      <c r="BA5" s="182"/>
      <c r="BB5" s="182"/>
      <c r="BC5" s="182"/>
      <c r="BD5" s="182"/>
      <c r="BE5" s="182"/>
      <c r="BF5" s="182"/>
      <c r="BG5" s="182"/>
      <c r="BH5" s="182"/>
      <c r="BI5" s="182"/>
      <c r="BJ5" s="182"/>
      <c r="BK5" s="182"/>
      <c r="BL5" s="182"/>
      <c r="BM5" s="182"/>
      <c r="BN5" s="182"/>
      <c r="BO5" s="182"/>
      <c r="BP5" s="182"/>
      <c r="BQ5" s="182"/>
      <c r="BR5" s="182"/>
      <c r="BS5" s="182"/>
      <c r="BT5" s="182"/>
      <c r="BU5" s="182"/>
      <c r="BV5" s="182"/>
      <c r="BW5" s="182"/>
      <c r="BX5" s="182"/>
      <c r="BY5" s="182"/>
      <c r="BZ5" s="182"/>
      <c r="CA5" s="182"/>
      <c r="CB5" s="182"/>
      <c r="CC5" s="182"/>
      <c r="CD5" s="182"/>
      <c r="CE5" s="182"/>
      <c r="CF5" s="182"/>
      <c r="CG5" s="182"/>
      <c r="CH5" s="182"/>
      <c r="CI5" s="182"/>
      <c r="CJ5" s="182"/>
      <c r="CK5" s="182"/>
      <c r="CL5" s="182"/>
      <c r="CM5" s="182"/>
      <c r="CN5" s="182"/>
      <c r="CO5" s="182"/>
      <c r="CP5" s="182"/>
      <c r="CQ5" s="182"/>
      <c r="CR5" s="182"/>
      <c r="CS5" s="182"/>
      <c r="CT5" s="182"/>
      <c r="CU5" s="182"/>
      <c r="CV5" s="182"/>
      <c r="CW5" s="182"/>
      <c r="CX5" s="182"/>
      <c r="CY5" s="182"/>
      <c r="CZ5" s="182"/>
      <c r="DA5" s="182"/>
      <c r="DB5" s="182"/>
      <c r="DC5" s="182"/>
      <c r="DD5" s="182"/>
      <c r="DE5" s="182"/>
      <c r="DF5" s="182"/>
      <c r="DG5" s="182"/>
      <c r="DH5" s="182"/>
      <c r="DI5" s="182"/>
      <c r="DJ5" s="182"/>
      <c r="DK5" s="182"/>
      <c r="DL5" s="182"/>
      <c r="DM5" s="182"/>
      <c r="DN5" s="182"/>
      <c r="DO5" s="182"/>
      <c r="DP5" s="182"/>
      <c r="DQ5" s="182"/>
      <c r="DR5" s="182"/>
      <c r="DS5" s="182"/>
      <c r="DT5" s="182"/>
      <c r="DU5" s="182"/>
      <c r="DV5" s="182"/>
      <c r="DW5" s="182"/>
      <c r="DX5" s="182"/>
      <c r="DY5" s="182"/>
      <c r="DZ5" s="182"/>
      <c r="EA5" s="182"/>
      <c r="EB5" s="182"/>
      <c r="EC5" s="182"/>
      <c r="ED5" s="182"/>
      <c r="EE5" s="182"/>
      <c r="EF5" s="182"/>
      <c r="EG5" s="182"/>
      <c r="EH5" s="182"/>
      <c r="EI5" s="182"/>
      <c r="EJ5" s="182"/>
      <c r="EK5" s="182"/>
      <c r="EL5" s="182"/>
      <c r="EM5" s="182"/>
      <c r="EN5" s="182"/>
      <c r="EO5" s="182"/>
      <c r="EP5" s="182"/>
      <c r="EQ5" s="182"/>
      <c r="ER5" s="182"/>
      <c r="ES5" s="182"/>
      <c r="ET5" s="182"/>
      <c r="EU5" s="182"/>
      <c r="EV5" s="182"/>
      <c r="EW5" s="182"/>
      <c r="EX5" s="182"/>
      <c r="EY5" s="182"/>
      <c r="EZ5" s="182"/>
      <c r="FA5" s="182"/>
      <c r="FB5" s="182"/>
      <c r="FC5" s="182"/>
      <c r="FD5" s="182"/>
      <c r="FE5" s="182"/>
      <c r="FF5" s="182"/>
      <c r="FG5" s="182"/>
      <c r="FH5" s="182"/>
      <c r="FI5" s="182"/>
      <c r="FJ5" s="182"/>
      <c r="FK5" s="182"/>
      <c r="FL5" s="182"/>
      <c r="FM5" s="182"/>
      <c r="FN5" s="182"/>
      <c r="FO5" s="182"/>
      <c r="FP5" s="182"/>
      <c r="FQ5" s="182"/>
      <c r="FR5" s="182"/>
      <c r="FS5" s="182"/>
      <c r="FT5" s="182"/>
      <c r="FU5" s="182"/>
      <c r="FV5" s="182"/>
      <c r="FW5" s="182"/>
      <c r="FX5" s="182"/>
      <c r="FY5" s="182"/>
      <c r="FZ5" s="182"/>
      <c r="GA5" s="182"/>
      <c r="GB5" s="182"/>
      <c r="GC5" s="182"/>
      <c r="GD5" s="182"/>
      <c r="GE5" s="182"/>
      <c r="GF5" s="182"/>
      <c r="GG5" s="182"/>
      <c r="GH5" s="182"/>
      <c r="GI5" s="182"/>
      <c r="GJ5" s="182"/>
      <c r="GK5" s="182"/>
      <c r="GL5" s="182"/>
      <c r="GM5" s="182"/>
      <c r="GN5" s="182"/>
      <c r="GO5" s="182"/>
      <c r="GP5" s="182"/>
      <c r="GQ5" s="182"/>
      <c r="GR5" s="182"/>
      <c r="GS5" s="182"/>
      <c r="GT5" s="182"/>
      <c r="GU5" s="182"/>
      <c r="GV5" s="182"/>
      <c r="GW5" s="182"/>
      <c r="GX5" s="182"/>
      <c r="GY5" s="182"/>
      <c r="GZ5" s="182"/>
      <c r="HA5" s="182"/>
      <c r="HB5" s="182"/>
      <c r="HC5" s="182"/>
      <c r="HD5" s="182"/>
      <c r="HE5" s="182"/>
      <c r="HF5" s="182"/>
      <c r="HG5" s="182"/>
      <c r="HH5" s="182"/>
      <c r="HI5" s="182"/>
      <c r="HJ5" s="182"/>
      <c r="HK5" s="182"/>
      <c r="HL5" s="182"/>
      <c r="HM5" s="182"/>
      <c r="HN5" s="182"/>
      <c r="HO5" s="182"/>
      <c r="HP5" s="182"/>
      <c r="HQ5" s="182"/>
      <c r="HR5" s="182"/>
      <c r="HS5" s="182"/>
      <c r="HT5" s="182"/>
      <c r="HU5" s="182"/>
      <c r="HV5" s="182"/>
      <c r="HW5" s="182"/>
      <c r="HX5" s="182"/>
      <c r="HY5" s="182"/>
      <c r="HZ5" s="182"/>
      <c r="IA5" s="182"/>
      <c r="IB5" s="182"/>
      <c r="IC5" s="182"/>
      <c r="ID5" s="182"/>
      <c r="IE5" s="182"/>
      <c r="IF5" s="182"/>
      <c r="IG5" s="182"/>
      <c r="IH5" s="182"/>
      <c r="II5" s="182"/>
      <c r="IJ5" s="182"/>
      <c r="IK5" s="182"/>
      <c r="IL5" s="182"/>
      <c r="IM5" s="182"/>
    </row>
    <row r="6" customHeight="1" spans="1:247">
      <c r="A6" s="167" t="s">
        <v>92</v>
      </c>
      <c r="B6" s="167" t="s">
        <v>92</v>
      </c>
      <c r="C6" s="167" t="s">
        <v>92</v>
      </c>
      <c r="D6" s="167" t="s">
        <v>92</v>
      </c>
      <c r="E6" s="167" t="s">
        <v>92</v>
      </c>
      <c r="F6" s="167">
        <v>1</v>
      </c>
      <c r="G6" s="167">
        <v>2</v>
      </c>
      <c r="H6" s="167">
        <v>3</v>
      </c>
      <c r="I6" s="167">
        <v>4</v>
      </c>
      <c r="J6" s="167">
        <v>5</v>
      </c>
      <c r="K6" s="167">
        <v>6</v>
      </c>
      <c r="L6" s="167">
        <v>7</v>
      </c>
      <c r="M6" s="167">
        <v>8</v>
      </c>
      <c r="N6" s="167">
        <v>9</v>
      </c>
      <c r="O6" s="176">
        <v>10</v>
      </c>
      <c r="P6" s="177">
        <v>11</v>
      </c>
      <c r="Q6" s="30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153" customFormat="1" ht="24.75" customHeight="1" spans="1:247">
      <c r="A7" s="93"/>
      <c r="B7" s="93"/>
      <c r="C7" s="93"/>
      <c r="D7" s="108"/>
      <c r="E7" s="93" t="s">
        <v>80</v>
      </c>
      <c r="F7" s="112">
        <v>389.27</v>
      </c>
      <c r="G7" s="112">
        <v>389.27</v>
      </c>
      <c r="H7" s="112"/>
      <c r="I7" s="178"/>
      <c r="J7" s="178"/>
      <c r="K7" s="179"/>
      <c r="L7" s="179"/>
      <c r="M7" s="179"/>
      <c r="N7" s="179"/>
      <c r="O7" s="179"/>
      <c r="P7" s="178"/>
      <c r="Q7" s="183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  <c r="AO7" s="128"/>
      <c r="AP7" s="128"/>
      <c r="AQ7" s="128"/>
      <c r="AR7" s="128"/>
      <c r="AS7" s="128"/>
      <c r="AT7" s="128"/>
      <c r="AU7" s="128"/>
      <c r="AV7" s="128"/>
      <c r="AW7" s="128"/>
      <c r="AX7" s="128"/>
      <c r="AY7" s="128"/>
      <c r="AZ7" s="128"/>
      <c r="BA7" s="128"/>
      <c r="BB7" s="128"/>
      <c r="BC7" s="128"/>
      <c r="BD7" s="128"/>
      <c r="BE7" s="128"/>
      <c r="BF7" s="128"/>
      <c r="BG7" s="128"/>
      <c r="BH7" s="128"/>
      <c r="BI7" s="128"/>
      <c r="BJ7" s="128"/>
      <c r="BK7" s="128"/>
      <c r="BL7" s="128"/>
      <c r="BM7" s="128"/>
      <c r="BN7" s="128"/>
      <c r="BO7" s="128"/>
      <c r="BP7" s="128"/>
      <c r="BQ7" s="128"/>
      <c r="BR7" s="128"/>
      <c r="BS7" s="128"/>
      <c r="BT7" s="128"/>
      <c r="BU7" s="128"/>
      <c r="BV7" s="128"/>
      <c r="BW7" s="128"/>
      <c r="BX7" s="128"/>
      <c r="BY7" s="128"/>
      <c r="BZ7" s="128"/>
      <c r="CA7" s="128"/>
      <c r="CB7" s="128"/>
      <c r="CC7" s="128"/>
      <c r="CD7" s="128"/>
      <c r="CE7" s="128"/>
      <c r="CF7" s="128"/>
      <c r="CG7" s="128"/>
      <c r="CH7" s="128"/>
      <c r="CI7" s="128"/>
      <c r="CJ7" s="128"/>
      <c r="CK7" s="128"/>
      <c r="CL7" s="128"/>
      <c r="CM7" s="128"/>
      <c r="CN7" s="128"/>
      <c r="CO7" s="128"/>
      <c r="CP7" s="128"/>
      <c r="CQ7" s="128"/>
      <c r="CR7" s="128"/>
      <c r="CS7" s="128"/>
      <c r="CT7" s="128"/>
      <c r="CU7" s="128"/>
      <c r="CV7" s="128"/>
      <c r="CW7" s="128"/>
      <c r="CX7" s="128"/>
      <c r="CY7" s="128"/>
      <c r="CZ7" s="128"/>
      <c r="DA7" s="128"/>
      <c r="DB7" s="128"/>
      <c r="DC7" s="128"/>
      <c r="DD7" s="128"/>
      <c r="DE7" s="128"/>
      <c r="DF7" s="128"/>
      <c r="DG7" s="128"/>
      <c r="DH7" s="128"/>
      <c r="DI7" s="128"/>
      <c r="DJ7" s="128"/>
      <c r="DK7" s="128"/>
      <c r="DL7" s="128"/>
      <c r="DM7" s="128"/>
      <c r="DN7" s="128"/>
      <c r="DO7" s="128"/>
      <c r="DP7" s="128"/>
      <c r="DQ7" s="128"/>
      <c r="DR7" s="128"/>
      <c r="DS7" s="128"/>
      <c r="DT7" s="128"/>
      <c r="DU7" s="128"/>
      <c r="DV7" s="128"/>
      <c r="DW7" s="128"/>
      <c r="DX7" s="128"/>
      <c r="DY7" s="128"/>
      <c r="DZ7" s="128"/>
      <c r="EA7" s="128"/>
      <c r="EB7" s="128"/>
      <c r="EC7" s="128"/>
      <c r="ED7" s="128"/>
      <c r="EE7" s="128"/>
      <c r="EF7" s="128"/>
      <c r="EG7" s="128"/>
      <c r="EH7" s="128"/>
      <c r="EI7" s="128"/>
      <c r="EJ7" s="128"/>
      <c r="EK7" s="128"/>
      <c r="EL7" s="128"/>
      <c r="EM7" s="128"/>
      <c r="EN7" s="128"/>
      <c r="EO7" s="128"/>
      <c r="EP7" s="128"/>
      <c r="EQ7" s="128"/>
      <c r="ER7" s="128"/>
      <c r="ES7" s="128"/>
      <c r="ET7" s="128"/>
      <c r="EU7" s="128"/>
      <c r="EV7" s="128"/>
      <c r="EW7" s="128"/>
      <c r="EX7" s="128"/>
      <c r="EY7" s="128"/>
      <c r="EZ7" s="128"/>
      <c r="FA7" s="128"/>
      <c r="FB7" s="128"/>
      <c r="FC7" s="128"/>
      <c r="FD7" s="128"/>
      <c r="FE7" s="128"/>
      <c r="FF7" s="128"/>
      <c r="FG7" s="128"/>
      <c r="FH7" s="128"/>
      <c r="FI7" s="128"/>
      <c r="FJ7" s="128"/>
      <c r="FK7" s="128"/>
      <c r="FL7" s="128"/>
      <c r="FM7" s="128"/>
      <c r="FN7" s="128"/>
      <c r="FO7" s="128"/>
      <c r="FP7" s="128"/>
      <c r="FQ7" s="128"/>
      <c r="FR7" s="128"/>
      <c r="FS7" s="128"/>
      <c r="FT7" s="128"/>
      <c r="FU7" s="128"/>
      <c r="FV7" s="128"/>
      <c r="FW7" s="128"/>
      <c r="FX7" s="128"/>
      <c r="FY7" s="128"/>
      <c r="FZ7" s="128"/>
      <c r="GA7" s="128"/>
      <c r="GB7" s="128"/>
      <c r="GC7" s="128"/>
      <c r="GD7" s="128"/>
      <c r="GE7" s="128"/>
      <c r="GF7" s="128"/>
      <c r="GG7" s="128"/>
      <c r="GH7" s="128"/>
      <c r="GI7" s="128"/>
      <c r="GJ7" s="128"/>
      <c r="GK7" s="128"/>
      <c r="GL7" s="128"/>
      <c r="GM7" s="128"/>
      <c r="GN7" s="128"/>
      <c r="GO7" s="128"/>
      <c r="GP7" s="128"/>
      <c r="GQ7" s="128"/>
      <c r="GR7" s="128"/>
      <c r="GS7" s="128"/>
      <c r="GT7" s="128"/>
      <c r="GU7" s="128"/>
      <c r="GV7" s="128"/>
      <c r="GW7" s="128"/>
      <c r="GX7" s="128"/>
      <c r="GY7" s="128"/>
      <c r="GZ7" s="128"/>
      <c r="HA7" s="128"/>
      <c r="HB7" s="128"/>
      <c r="HC7" s="128"/>
      <c r="HD7" s="128"/>
      <c r="HE7" s="128"/>
      <c r="HF7" s="128"/>
      <c r="HG7" s="128"/>
      <c r="HH7" s="128"/>
      <c r="HI7" s="128"/>
      <c r="HJ7" s="128"/>
      <c r="HK7" s="128"/>
      <c r="HL7" s="128"/>
      <c r="HM7" s="128"/>
      <c r="HN7" s="128"/>
      <c r="HO7" s="128"/>
      <c r="HP7" s="128"/>
      <c r="HQ7" s="128"/>
      <c r="HR7" s="128"/>
      <c r="HS7" s="128"/>
      <c r="HT7" s="128"/>
      <c r="HU7" s="128"/>
      <c r="HV7" s="128"/>
      <c r="HW7" s="128"/>
      <c r="HX7" s="128"/>
      <c r="HY7" s="128"/>
      <c r="HZ7" s="128"/>
      <c r="IA7" s="128"/>
      <c r="IB7" s="128"/>
      <c r="IC7" s="128"/>
      <c r="ID7" s="128"/>
      <c r="IE7" s="128"/>
      <c r="IF7" s="128"/>
      <c r="IG7" s="128"/>
      <c r="IH7" s="128"/>
      <c r="II7" s="128"/>
      <c r="IJ7" s="128"/>
      <c r="IK7" s="128"/>
      <c r="IL7" s="128"/>
      <c r="IM7" s="128"/>
    </row>
    <row r="8" ht="24.75" customHeight="1" spans="1:247">
      <c r="A8" s="92" t="s">
        <v>103</v>
      </c>
      <c r="B8" s="92" t="s">
        <v>104</v>
      </c>
      <c r="C8" s="92" t="s">
        <v>105</v>
      </c>
      <c r="D8" s="168" t="s">
        <v>93</v>
      </c>
      <c r="E8" s="168" t="s">
        <v>106</v>
      </c>
      <c r="F8" s="89">
        <v>389.27</v>
      </c>
      <c r="G8" s="89">
        <v>389.27</v>
      </c>
      <c r="H8" s="96"/>
      <c r="I8" s="178"/>
      <c r="J8" s="178"/>
      <c r="K8" s="179"/>
      <c r="L8" s="179"/>
      <c r="M8" s="179"/>
      <c r="N8" s="179"/>
      <c r="O8" s="179"/>
      <c r="P8" s="178"/>
      <c r="Q8" s="183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93"/>
      <c r="B9" s="93"/>
      <c r="C9" s="93"/>
      <c r="D9" s="108"/>
      <c r="E9" s="95"/>
      <c r="F9" s="112"/>
      <c r="G9" s="96"/>
      <c r="H9" s="96"/>
      <c r="I9" s="178"/>
      <c r="J9" s="178"/>
      <c r="K9" s="179"/>
      <c r="L9" s="179"/>
      <c r="M9" s="179"/>
      <c r="N9" s="179"/>
      <c r="O9" s="179"/>
      <c r="P9" s="178"/>
      <c r="Q9" s="183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93"/>
      <c r="B10" s="93"/>
      <c r="C10" s="93"/>
      <c r="D10" s="108"/>
      <c r="E10" s="95"/>
      <c r="F10" s="112"/>
      <c r="G10" s="96"/>
      <c r="H10" s="96"/>
      <c r="I10" s="178"/>
      <c r="J10" s="178"/>
      <c r="K10" s="179"/>
      <c r="L10" s="179"/>
      <c r="M10" s="179"/>
      <c r="N10" s="179"/>
      <c r="O10" s="179"/>
      <c r="P10" s="178"/>
      <c r="Q10" s="183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93"/>
      <c r="B11" s="93"/>
      <c r="C11" s="93"/>
      <c r="D11" s="108"/>
      <c r="E11" s="95"/>
      <c r="F11" s="112"/>
      <c r="G11" s="96"/>
      <c r="H11" s="96"/>
      <c r="I11" s="178"/>
      <c r="J11" s="178"/>
      <c r="K11" s="179"/>
      <c r="L11" s="179"/>
      <c r="M11" s="179"/>
      <c r="N11" s="179"/>
      <c r="O11" s="179"/>
      <c r="P11" s="178"/>
      <c r="Q11" s="183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93"/>
      <c r="B12" s="93"/>
      <c r="C12" s="93"/>
      <c r="D12" s="108"/>
      <c r="E12" s="95"/>
      <c r="F12" s="96"/>
      <c r="G12" s="96"/>
      <c r="H12" s="96"/>
      <c r="I12" s="178"/>
      <c r="J12" s="178"/>
      <c r="K12" s="179"/>
      <c r="L12" s="179"/>
      <c r="M12" s="179"/>
      <c r="N12" s="179"/>
      <c r="O12" s="179"/>
      <c r="P12" s="178"/>
      <c r="Q12" s="183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93"/>
      <c r="B13" s="93"/>
      <c r="C13" s="93"/>
      <c r="D13" s="108"/>
      <c r="E13" s="95"/>
      <c r="F13" s="96"/>
      <c r="G13" s="96"/>
      <c r="H13" s="96"/>
      <c r="I13" s="178"/>
      <c r="J13" s="178"/>
      <c r="K13" s="179"/>
      <c r="L13" s="179"/>
      <c r="M13" s="179"/>
      <c r="N13" s="179"/>
      <c r="O13" s="179"/>
      <c r="P13" s="178"/>
      <c r="Q13" s="18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93"/>
      <c r="B14" s="93"/>
      <c r="C14" s="93"/>
      <c r="D14" s="108"/>
      <c r="E14" s="95"/>
      <c r="F14" s="96"/>
      <c r="G14" s="96"/>
      <c r="H14" s="96"/>
      <c r="I14" s="178"/>
      <c r="J14" s="178"/>
      <c r="K14" s="179"/>
      <c r="L14" s="179"/>
      <c r="M14" s="179"/>
      <c r="N14" s="179"/>
      <c r="O14" s="179"/>
      <c r="P14" s="178"/>
      <c r="Q14" s="30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93"/>
      <c r="B15" s="93"/>
      <c r="C15" s="93"/>
      <c r="D15" s="108"/>
      <c r="E15" s="95"/>
      <c r="F15" s="96"/>
      <c r="G15" s="96"/>
      <c r="H15" s="96"/>
      <c r="I15" s="178"/>
      <c r="J15" s="178"/>
      <c r="K15" s="179"/>
      <c r="L15" s="179"/>
      <c r="M15" s="179"/>
      <c r="N15" s="179"/>
      <c r="O15" s="179"/>
      <c r="P15" s="178"/>
      <c r="Q15" s="30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 s="93"/>
      <c r="B16" s="93"/>
      <c r="C16" s="93"/>
      <c r="D16" s="108"/>
      <c r="E16" s="95"/>
      <c r="F16" s="96"/>
      <c r="G16" s="96"/>
      <c r="H16" s="96"/>
      <c r="I16" s="178"/>
      <c r="J16" s="178"/>
      <c r="K16" s="179"/>
      <c r="L16" s="179"/>
      <c r="M16" s="179"/>
      <c r="N16" s="179"/>
      <c r="O16" s="179"/>
      <c r="P16" s="178"/>
      <c r="Q16" s="30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 s="93"/>
      <c r="B17" s="93"/>
      <c r="C17" s="93"/>
      <c r="D17" s="108"/>
      <c r="E17" s="95"/>
      <c r="F17" s="96"/>
      <c r="G17" s="96"/>
      <c r="H17" s="96"/>
      <c r="I17" s="178"/>
      <c r="J17" s="178"/>
      <c r="K17" s="179"/>
      <c r="L17" s="179"/>
      <c r="M17" s="179"/>
      <c r="N17" s="179"/>
      <c r="O17" s="179"/>
      <c r="P17" s="178"/>
      <c r="Q17" s="30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 s="93"/>
      <c r="B18" s="93"/>
      <c r="C18" s="93"/>
      <c r="D18" s="108"/>
      <c r="E18" s="95"/>
      <c r="F18" s="96"/>
      <c r="G18" s="96"/>
      <c r="H18" s="96"/>
      <c r="I18" s="178"/>
      <c r="J18" s="178"/>
      <c r="K18" s="179"/>
      <c r="L18" s="179"/>
      <c r="M18" s="179"/>
      <c r="N18" s="179"/>
      <c r="O18" s="179"/>
      <c r="P18" s="178"/>
      <c r="Q18" s="30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 s="93"/>
      <c r="B19" s="93"/>
      <c r="C19" s="93"/>
      <c r="D19" s="108"/>
      <c r="E19" s="95"/>
      <c r="F19" s="96"/>
      <c r="G19" s="96"/>
      <c r="H19" s="96"/>
      <c r="I19" s="178"/>
      <c r="J19" s="178"/>
      <c r="K19" s="179"/>
      <c r="L19" s="179"/>
      <c r="M19" s="179"/>
      <c r="N19" s="179"/>
      <c r="O19" s="179"/>
      <c r="P19" s="178"/>
      <c r="Q19" s="30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 s="93"/>
      <c r="B20" s="93"/>
      <c r="C20" s="93"/>
      <c r="D20" s="108"/>
      <c r="E20" s="95"/>
      <c r="F20" s="96"/>
      <c r="G20" s="96"/>
      <c r="H20" s="96"/>
      <c r="I20" s="178"/>
      <c r="J20" s="178"/>
      <c r="K20" s="179"/>
      <c r="L20" s="179"/>
      <c r="M20" s="179"/>
      <c r="N20" s="179"/>
      <c r="O20" s="179"/>
      <c r="P20" s="178"/>
      <c r="Q20" s="3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4.75" customHeight="1" spans="1:247">
      <c r="A21" s="93"/>
      <c r="B21" s="93"/>
      <c r="C21" s="93"/>
      <c r="D21" s="108"/>
      <c r="E21" s="95"/>
      <c r="F21" s="96"/>
      <c r="G21" s="96"/>
      <c r="H21" s="96"/>
      <c r="I21" s="178"/>
      <c r="J21" s="178"/>
      <c r="K21" s="179"/>
      <c r="L21" s="179"/>
      <c r="M21" s="179"/>
      <c r="N21" s="179"/>
      <c r="O21" s="179"/>
      <c r="P21" s="178"/>
      <c r="Q21" s="30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  <row r="22" ht="24.75" customHeight="1" spans="1:247">
      <c r="A22" s="93"/>
      <c r="B22" s="93"/>
      <c r="C22" s="93"/>
      <c r="D22" s="108"/>
      <c r="E22" s="95"/>
      <c r="F22" s="96"/>
      <c r="G22" s="96"/>
      <c r="H22" s="96"/>
      <c r="I22" s="178"/>
      <c r="J22" s="178"/>
      <c r="K22" s="179"/>
      <c r="L22" s="179"/>
      <c r="M22" s="179"/>
      <c r="N22" s="179"/>
      <c r="O22" s="179"/>
      <c r="P22" s="178"/>
      <c r="Q22" s="30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</row>
    <row r="23" ht="24.75" customHeight="1" spans="1:247">
      <c r="A23" s="93"/>
      <c r="B23" s="93"/>
      <c r="C23" s="93"/>
      <c r="D23" s="108"/>
      <c r="E23" s="95"/>
      <c r="F23" s="96"/>
      <c r="G23" s="96"/>
      <c r="H23" s="96"/>
      <c r="I23" s="178"/>
      <c r="J23" s="178"/>
      <c r="K23" s="179"/>
      <c r="L23" s="179"/>
      <c r="M23" s="179"/>
      <c r="N23" s="179"/>
      <c r="O23" s="179"/>
      <c r="P23" s="178"/>
      <c r="Q23" s="30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</row>
    <row r="24" ht="24.75" customHeight="1" spans="1:247">
      <c r="A24" s="104"/>
      <c r="B24" s="104"/>
      <c r="C24" s="104"/>
      <c r="D24" s="108"/>
      <c r="E24" s="169"/>
      <c r="F24" s="115"/>
      <c r="G24" s="115"/>
      <c r="H24" s="115"/>
      <c r="I24" s="178"/>
      <c r="J24" s="178"/>
      <c r="K24" s="179"/>
      <c r="L24" s="179"/>
      <c r="M24" s="179"/>
      <c r="N24" s="179"/>
      <c r="O24" s="179"/>
      <c r="P24" s="178"/>
      <c r="Q24" s="30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</row>
    <row r="25" ht="24.75" customHeight="1" spans="1:247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</row>
    <row r="26" ht="24.75" customHeight="1" spans="1:247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</row>
    <row r="27" ht="24.75" customHeight="1" spans="1:247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</row>
    <row r="28" ht="24.75" customHeight="1" spans="1:247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</row>
    <row r="29" ht="24.75" customHeight="1" spans="1:247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F15" sqref="F15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129"/>
      <c r="B1" s="130"/>
      <c r="C1" s="130"/>
      <c r="D1" s="130"/>
      <c r="E1" s="130"/>
      <c r="F1" s="131" t="s">
        <v>107</v>
      </c>
    </row>
    <row r="2" ht="24" customHeight="1" spans="1:6">
      <c r="A2" s="132" t="s">
        <v>108</v>
      </c>
      <c r="B2" s="132"/>
      <c r="C2" s="132"/>
      <c r="D2" s="132"/>
      <c r="E2" s="132"/>
      <c r="F2" s="132"/>
    </row>
    <row r="3" customHeight="1" spans="1:6">
      <c r="A3" s="133"/>
      <c r="B3" s="133"/>
      <c r="C3" s="133"/>
      <c r="D3" s="134"/>
      <c r="E3" s="134"/>
      <c r="F3" s="135" t="s">
        <v>2</v>
      </c>
    </row>
    <row r="4" ht="17.25" customHeight="1" spans="1:6">
      <c r="A4" s="136" t="s">
        <v>3</v>
      </c>
      <c r="B4" s="136"/>
      <c r="C4" s="136" t="s">
        <v>4</v>
      </c>
      <c r="D4" s="136"/>
      <c r="E4" s="136"/>
      <c r="F4" s="136"/>
    </row>
    <row r="5" ht="17.25" customHeight="1" spans="1:6">
      <c r="A5" s="137" t="s">
        <v>5</v>
      </c>
      <c r="B5" s="137" t="s">
        <v>6</v>
      </c>
      <c r="C5" s="138" t="s">
        <v>5</v>
      </c>
      <c r="D5" s="137" t="s">
        <v>80</v>
      </c>
      <c r="E5" s="138" t="s">
        <v>109</v>
      </c>
      <c r="F5" s="137" t="s">
        <v>110</v>
      </c>
    </row>
    <row r="6" s="128" customFormat="1" ht="15" customHeight="1" spans="1:6">
      <c r="A6" s="139" t="s">
        <v>111</v>
      </c>
      <c r="B6" s="140">
        <v>389.27</v>
      </c>
      <c r="C6" s="139" t="s">
        <v>11</v>
      </c>
      <c r="D6" s="141">
        <v>389.27</v>
      </c>
      <c r="E6" s="141">
        <v>389.27</v>
      </c>
      <c r="F6" s="142">
        <v>0</v>
      </c>
    </row>
    <row r="7" s="128" customFormat="1" ht="15" customHeight="1" spans="1:6">
      <c r="A7" s="139" t="s">
        <v>112</v>
      </c>
      <c r="B7" s="143">
        <v>389.27</v>
      </c>
      <c r="C7" s="144" t="s">
        <v>15</v>
      </c>
      <c r="D7" s="142"/>
      <c r="E7" s="142"/>
      <c r="F7" s="142">
        <v>0</v>
      </c>
    </row>
    <row r="8" s="128" customFormat="1" ht="15" customHeight="1" spans="1:6">
      <c r="A8" s="139" t="s">
        <v>18</v>
      </c>
      <c r="B8" s="145"/>
      <c r="C8" s="139" t="s">
        <v>19</v>
      </c>
      <c r="D8" s="142">
        <f t="shared" ref="D8:D25" si="0">E8+F8</f>
        <v>0</v>
      </c>
      <c r="E8" s="142"/>
      <c r="F8" s="142">
        <v>0</v>
      </c>
    </row>
    <row r="9" s="128" customFormat="1" ht="15" customHeight="1" spans="1:6">
      <c r="A9" s="139" t="s">
        <v>113</v>
      </c>
      <c r="B9" s="145">
        <v>0</v>
      </c>
      <c r="C9" s="139" t="s">
        <v>23</v>
      </c>
      <c r="D9" s="142">
        <f t="shared" si="0"/>
        <v>0</v>
      </c>
      <c r="E9" s="142"/>
      <c r="F9" s="142">
        <v>0</v>
      </c>
    </row>
    <row r="10" s="128" customFormat="1" ht="15" customHeight="1" spans="1:6">
      <c r="A10" s="139"/>
      <c r="B10" s="145"/>
      <c r="C10" s="139" t="s">
        <v>27</v>
      </c>
      <c r="D10" s="146">
        <f t="shared" si="0"/>
        <v>0</v>
      </c>
      <c r="E10" s="146"/>
      <c r="F10" s="142">
        <v>0</v>
      </c>
    </row>
    <row r="11" s="128" customFormat="1" ht="15" customHeight="1" spans="1:6">
      <c r="A11" s="139"/>
      <c r="B11" s="145"/>
      <c r="C11" s="139" t="s">
        <v>31</v>
      </c>
      <c r="D11" s="146">
        <f t="shared" si="0"/>
        <v>0</v>
      </c>
      <c r="E11" s="146"/>
      <c r="F11" s="142">
        <v>0</v>
      </c>
    </row>
    <row r="12" s="128" customFormat="1" ht="15" customHeight="1" spans="1:6">
      <c r="A12" s="139"/>
      <c r="B12" s="145"/>
      <c r="C12" s="139" t="s">
        <v>35</v>
      </c>
      <c r="D12" s="147"/>
      <c r="E12" s="147"/>
      <c r="F12" s="142">
        <v>0</v>
      </c>
    </row>
    <row r="13" s="128" customFormat="1" ht="15" customHeight="1" spans="1:6">
      <c r="A13" s="139"/>
      <c r="B13" s="145"/>
      <c r="C13" s="139" t="s">
        <v>39</v>
      </c>
      <c r="D13" s="147"/>
      <c r="E13" s="147"/>
      <c r="F13" s="142">
        <v>0</v>
      </c>
    </row>
    <row r="14" s="128" customFormat="1" ht="15" customHeight="1" spans="1:6">
      <c r="A14" s="148"/>
      <c r="B14" s="145"/>
      <c r="C14" s="139" t="s">
        <v>43</v>
      </c>
      <c r="D14" s="146">
        <f t="shared" si="0"/>
        <v>0</v>
      </c>
      <c r="E14" s="146"/>
      <c r="F14" s="142">
        <v>0</v>
      </c>
    </row>
    <row r="15" s="128" customFormat="1" ht="15" customHeight="1" spans="1:6">
      <c r="A15" s="139"/>
      <c r="B15" s="145"/>
      <c r="C15" s="139" t="s">
        <v>46</v>
      </c>
      <c r="D15" s="146">
        <f t="shared" si="0"/>
        <v>0</v>
      </c>
      <c r="E15" s="146"/>
      <c r="F15" s="142">
        <v>0</v>
      </c>
    </row>
    <row r="16" s="128" customFormat="1" ht="15" customHeight="1" spans="1:6">
      <c r="A16" s="139"/>
      <c r="B16" s="145"/>
      <c r="C16" s="139" t="s">
        <v>49</v>
      </c>
      <c r="D16" s="146">
        <f t="shared" si="0"/>
        <v>0</v>
      </c>
      <c r="E16" s="146"/>
      <c r="F16" s="142">
        <v>0</v>
      </c>
    </row>
    <row r="17" s="128" customFormat="1" ht="15" customHeight="1" spans="1:6">
      <c r="A17" s="139"/>
      <c r="B17" s="145"/>
      <c r="C17" s="139" t="s">
        <v>52</v>
      </c>
      <c r="D17" s="146">
        <f t="shared" si="0"/>
        <v>0</v>
      </c>
      <c r="E17" s="146"/>
      <c r="F17" s="142">
        <v>0</v>
      </c>
    </row>
    <row r="18" s="128" customFormat="1" ht="15" customHeight="1" spans="1:6">
      <c r="A18" s="139"/>
      <c r="B18" s="145"/>
      <c r="C18" s="149" t="s">
        <v>55</v>
      </c>
      <c r="D18" s="146">
        <f t="shared" si="0"/>
        <v>0</v>
      </c>
      <c r="E18" s="146"/>
      <c r="F18" s="142">
        <v>0</v>
      </c>
    </row>
    <row r="19" s="128" customFormat="1" ht="15" customHeight="1" spans="1:6">
      <c r="A19" s="139"/>
      <c r="B19" s="145"/>
      <c r="C19" s="149" t="s">
        <v>58</v>
      </c>
      <c r="D19" s="146">
        <f t="shared" si="0"/>
        <v>0</v>
      </c>
      <c r="E19" s="146"/>
      <c r="F19" s="142">
        <v>0</v>
      </c>
    </row>
    <row r="20" s="128" customFormat="1" ht="15" customHeight="1" spans="1:6">
      <c r="A20" s="139"/>
      <c r="B20" s="145"/>
      <c r="C20" s="149" t="s">
        <v>61</v>
      </c>
      <c r="D20" s="146">
        <f t="shared" si="0"/>
        <v>0</v>
      </c>
      <c r="E20" s="146"/>
      <c r="F20" s="142">
        <v>0</v>
      </c>
    </row>
    <row r="21" s="128" customFormat="1" ht="15" customHeight="1" spans="1:6">
      <c r="A21" s="139"/>
      <c r="B21" s="145"/>
      <c r="C21" s="149" t="s">
        <v>64</v>
      </c>
      <c r="D21" s="146">
        <f t="shared" si="0"/>
        <v>0</v>
      </c>
      <c r="E21" s="146"/>
      <c r="F21" s="142">
        <v>0</v>
      </c>
    </row>
    <row r="22" s="128" customFormat="1" ht="15" customHeight="1" spans="1:6">
      <c r="A22" s="139"/>
      <c r="B22" s="145"/>
      <c r="C22" s="149" t="s">
        <v>65</v>
      </c>
      <c r="D22" s="146">
        <f t="shared" si="0"/>
        <v>0</v>
      </c>
      <c r="E22" s="146"/>
      <c r="F22" s="142">
        <v>0</v>
      </c>
    </row>
    <row r="23" s="128" customFormat="1" ht="15" customHeight="1" spans="1:6">
      <c r="A23" s="139"/>
      <c r="B23" s="145"/>
      <c r="C23" s="149" t="s">
        <v>66</v>
      </c>
      <c r="D23" s="146">
        <f t="shared" si="0"/>
        <v>0</v>
      </c>
      <c r="E23" s="146"/>
      <c r="F23" s="142">
        <v>0</v>
      </c>
    </row>
    <row r="24" s="128" customFormat="1" ht="15" customHeight="1" spans="1:6">
      <c r="A24" s="139"/>
      <c r="B24" s="145"/>
      <c r="C24" s="149" t="s">
        <v>67</v>
      </c>
      <c r="D24" s="146">
        <f t="shared" si="0"/>
        <v>0</v>
      </c>
      <c r="E24" s="146"/>
      <c r="F24" s="142">
        <v>0</v>
      </c>
    </row>
    <row r="25" s="128" customFormat="1" ht="15" customHeight="1" spans="1:6">
      <c r="A25" s="139"/>
      <c r="B25" s="145"/>
      <c r="C25" s="149" t="s">
        <v>68</v>
      </c>
      <c r="D25" s="146">
        <f t="shared" si="0"/>
        <v>0</v>
      </c>
      <c r="E25" s="146"/>
      <c r="F25" s="142">
        <v>0</v>
      </c>
    </row>
    <row r="26" s="128" customFormat="1" ht="15" customHeight="1" spans="1:6">
      <c r="A26" s="150" t="s">
        <v>69</v>
      </c>
      <c r="B26" s="141">
        <f>B6+B9</f>
        <v>389.27</v>
      </c>
      <c r="C26" s="150" t="s">
        <v>70</v>
      </c>
      <c r="D26" s="146">
        <f>SUM(D6:D25)</f>
        <v>389.27</v>
      </c>
      <c r="E26" s="146">
        <f>SUM(E6:E25)</f>
        <v>389.27</v>
      </c>
      <c r="F26" s="142">
        <f>SUM(F6:F25)</f>
        <v>0</v>
      </c>
    </row>
    <row r="27" spans="1:6">
      <c r="A27" s="151"/>
      <c r="B27" s="151"/>
      <c r="C27" s="151"/>
      <c r="D27" s="151"/>
      <c r="E27" s="151"/>
      <c r="F27" s="151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1"/>
  <sheetViews>
    <sheetView showGridLines="0" showZeros="0" workbookViewId="0">
      <selection activeCell="I12" sqref="I12"/>
    </sheetView>
  </sheetViews>
  <sheetFormatPr defaultColWidth="9" defaultRowHeight="18.95" customHeight="1"/>
  <cols>
    <col min="1" max="2" width="5.375" style="74" customWidth="1"/>
    <col min="3" max="3" width="5.375" style="75" customWidth="1"/>
    <col min="4" max="4" width="7.625" style="76" customWidth="1"/>
    <col min="5" max="5" width="24.125" style="77" customWidth="1"/>
    <col min="6" max="12" width="8.625" style="78" customWidth="1"/>
    <col min="13" max="13" width="7.375" style="78" customWidth="1"/>
    <col min="14" max="18" width="7.375" style="79" customWidth="1"/>
    <col min="19" max="19" width="7.375" style="80" customWidth="1"/>
    <col min="20" max="247" width="8" style="79" customWidth="1"/>
    <col min="248" max="252" width="6.875" style="80" customWidth="1"/>
    <col min="253" max="16384" width="9" style="80"/>
  </cols>
  <sheetData>
    <row r="1" ht="23.25" customHeight="1" spans="1:247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30"/>
      <c r="Q1" s="81"/>
      <c r="R1" s="81"/>
      <c r="S1" s="81" t="s">
        <v>114</v>
      </c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</row>
    <row r="2" ht="23.25" customHeight="1" spans="1:247">
      <c r="A2" s="82" t="s">
        <v>115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</row>
    <row r="3" s="72" customFormat="1" ht="23.25" customHeight="1" spans="1:247">
      <c r="A3" s="83"/>
      <c r="B3" s="83"/>
      <c r="C3" s="84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98"/>
      <c r="Q3" s="81"/>
      <c r="R3" s="81"/>
      <c r="S3" s="125" t="s">
        <v>77</v>
      </c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  <c r="CD3" s="98"/>
      <c r="CE3" s="98"/>
      <c r="CF3" s="98"/>
      <c r="CG3" s="98"/>
      <c r="CH3" s="98"/>
      <c r="CI3" s="98"/>
      <c r="CJ3" s="98"/>
      <c r="CK3" s="98"/>
      <c r="CL3" s="98"/>
      <c r="CM3" s="98"/>
      <c r="CN3" s="98"/>
      <c r="CO3" s="98"/>
      <c r="CP3" s="98"/>
      <c r="CQ3" s="98"/>
      <c r="CR3" s="98"/>
      <c r="CS3" s="98"/>
      <c r="CT3" s="98"/>
      <c r="CU3" s="98"/>
      <c r="CV3" s="98"/>
      <c r="CW3" s="98"/>
      <c r="CX3" s="98"/>
      <c r="CY3" s="98"/>
      <c r="CZ3" s="98"/>
      <c r="DA3" s="98"/>
      <c r="DB3" s="98"/>
      <c r="DC3" s="98"/>
      <c r="DD3" s="98"/>
      <c r="DE3" s="98"/>
      <c r="DF3" s="98"/>
      <c r="DG3" s="98"/>
      <c r="DH3" s="98"/>
      <c r="DI3" s="98"/>
      <c r="DJ3" s="98"/>
      <c r="DK3" s="98"/>
      <c r="DL3" s="98"/>
      <c r="DM3" s="98"/>
      <c r="DN3" s="98"/>
      <c r="DO3" s="98"/>
      <c r="DP3" s="98"/>
      <c r="DQ3" s="98"/>
      <c r="DR3" s="98"/>
      <c r="DS3" s="98"/>
      <c r="DT3" s="98"/>
      <c r="DU3" s="98"/>
      <c r="DV3" s="98"/>
      <c r="DW3" s="98"/>
      <c r="DX3" s="98"/>
      <c r="DY3" s="98"/>
      <c r="DZ3" s="98"/>
      <c r="EA3" s="98"/>
      <c r="EB3" s="98"/>
      <c r="EC3" s="98"/>
      <c r="ED3" s="98"/>
      <c r="EE3" s="98"/>
      <c r="EF3" s="98"/>
      <c r="EG3" s="98"/>
      <c r="EH3" s="98"/>
      <c r="EI3" s="98"/>
      <c r="EJ3" s="98"/>
      <c r="EK3" s="98"/>
      <c r="EL3" s="98"/>
      <c r="EM3" s="98"/>
      <c r="EN3" s="98"/>
      <c r="EO3" s="98"/>
      <c r="EP3" s="98"/>
      <c r="EQ3" s="98"/>
      <c r="ER3" s="98"/>
      <c r="ES3" s="98"/>
      <c r="ET3" s="98"/>
      <c r="EU3" s="98"/>
      <c r="EV3" s="98"/>
      <c r="EW3" s="98"/>
      <c r="EX3" s="98"/>
      <c r="EY3" s="98"/>
      <c r="EZ3" s="98"/>
      <c r="FA3" s="98"/>
      <c r="FB3" s="98"/>
      <c r="FC3" s="98"/>
      <c r="FD3" s="98"/>
      <c r="FE3" s="98"/>
      <c r="FF3" s="98"/>
      <c r="FG3" s="98"/>
      <c r="FH3" s="98"/>
      <c r="FI3" s="98"/>
      <c r="FJ3" s="98"/>
      <c r="FK3" s="98"/>
      <c r="FL3" s="98"/>
      <c r="FM3" s="98"/>
      <c r="FN3" s="98"/>
      <c r="FO3" s="98"/>
      <c r="FP3" s="98"/>
      <c r="FQ3" s="98"/>
      <c r="FR3" s="98"/>
      <c r="FS3" s="98"/>
      <c r="FT3" s="98"/>
      <c r="FU3" s="98"/>
      <c r="FV3" s="98"/>
      <c r="FW3" s="98"/>
      <c r="FX3" s="98"/>
      <c r="FY3" s="98"/>
      <c r="FZ3" s="98"/>
      <c r="GA3" s="98"/>
      <c r="GB3" s="98"/>
      <c r="GC3" s="98"/>
      <c r="GD3" s="98"/>
      <c r="GE3" s="98"/>
      <c r="GF3" s="98"/>
      <c r="GG3" s="98"/>
      <c r="GH3" s="98"/>
      <c r="GI3" s="98"/>
      <c r="GJ3" s="98"/>
      <c r="GK3" s="98"/>
      <c r="GL3" s="98"/>
      <c r="GM3" s="98"/>
      <c r="GN3" s="98"/>
      <c r="GO3" s="98"/>
      <c r="GP3" s="98"/>
      <c r="GQ3" s="98"/>
      <c r="GR3" s="98"/>
      <c r="GS3" s="98"/>
      <c r="GT3" s="98"/>
      <c r="GU3" s="98"/>
      <c r="GV3" s="98"/>
      <c r="GW3" s="98"/>
      <c r="GX3" s="98"/>
      <c r="GY3" s="98"/>
      <c r="GZ3" s="98"/>
      <c r="HA3" s="98"/>
      <c r="HB3" s="98"/>
      <c r="HC3" s="98"/>
      <c r="HD3" s="98"/>
      <c r="HE3" s="98"/>
      <c r="HF3" s="98"/>
      <c r="HG3" s="98"/>
      <c r="HH3" s="98"/>
      <c r="HI3" s="98"/>
      <c r="HJ3" s="98"/>
      <c r="HK3" s="98"/>
      <c r="HL3" s="98"/>
      <c r="HM3" s="98"/>
      <c r="HN3" s="98"/>
      <c r="HO3" s="98"/>
      <c r="HP3" s="98"/>
      <c r="HQ3" s="98"/>
      <c r="HR3" s="98"/>
      <c r="HS3" s="98"/>
      <c r="HT3" s="98"/>
      <c r="HU3" s="98"/>
      <c r="HV3" s="98"/>
      <c r="HW3" s="98"/>
      <c r="HX3" s="98"/>
      <c r="HY3" s="98"/>
      <c r="HZ3" s="98"/>
      <c r="IA3" s="98"/>
      <c r="IB3" s="98"/>
      <c r="IC3" s="98"/>
      <c r="ID3" s="98"/>
      <c r="IE3" s="98"/>
      <c r="IF3" s="98"/>
      <c r="IG3" s="98"/>
      <c r="IH3" s="98"/>
      <c r="II3" s="98"/>
      <c r="IJ3" s="98"/>
      <c r="IK3" s="98"/>
      <c r="IL3" s="98"/>
      <c r="IM3" s="98"/>
    </row>
    <row r="4" s="72" customFormat="1" ht="23.25" customHeight="1" spans="1:247">
      <c r="A4" s="85" t="s">
        <v>116</v>
      </c>
      <c r="B4" s="85"/>
      <c r="C4" s="85"/>
      <c r="D4" s="27" t="s">
        <v>78</v>
      </c>
      <c r="E4" s="27" t="s">
        <v>98</v>
      </c>
      <c r="F4" s="101" t="s">
        <v>117</v>
      </c>
      <c r="G4" s="86" t="s">
        <v>118</v>
      </c>
      <c r="H4" s="86"/>
      <c r="I4" s="86"/>
      <c r="J4" s="86"/>
      <c r="K4" s="86" t="s">
        <v>119</v>
      </c>
      <c r="L4" s="86"/>
      <c r="M4" s="86"/>
      <c r="N4" s="86"/>
      <c r="O4" s="86"/>
      <c r="P4" s="86"/>
      <c r="Q4" s="86"/>
      <c r="R4" s="86"/>
      <c r="S4" s="27" t="s">
        <v>120</v>
      </c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  <c r="CD4" s="98"/>
      <c r="CE4" s="98"/>
      <c r="CF4" s="98"/>
      <c r="CG4" s="98"/>
      <c r="CH4" s="98"/>
      <c r="CI4" s="98"/>
      <c r="CJ4" s="98"/>
      <c r="CK4" s="98"/>
      <c r="CL4" s="98"/>
      <c r="CM4" s="98"/>
      <c r="CN4" s="98"/>
      <c r="CO4" s="98"/>
      <c r="CP4" s="98"/>
      <c r="CQ4" s="98"/>
      <c r="CR4" s="98"/>
      <c r="CS4" s="98"/>
      <c r="CT4" s="98"/>
      <c r="CU4" s="98"/>
      <c r="CV4" s="98"/>
      <c r="CW4" s="98"/>
      <c r="CX4" s="98"/>
      <c r="CY4" s="98"/>
      <c r="CZ4" s="98"/>
      <c r="DA4" s="98"/>
      <c r="DB4" s="98"/>
      <c r="DC4" s="98"/>
      <c r="DD4" s="98"/>
      <c r="DE4" s="98"/>
      <c r="DF4" s="98"/>
      <c r="DG4" s="98"/>
      <c r="DH4" s="98"/>
      <c r="DI4" s="98"/>
      <c r="DJ4" s="98"/>
      <c r="DK4" s="98"/>
      <c r="DL4" s="98"/>
      <c r="DM4" s="98"/>
      <c r="DN4" s="98"/>
      <c r="DO4" s="98"/>
      <c r="DP4" s="98"/>
      <c r="DQ4" s="98"/>
      <c r="DR4" s="98"/>
      <c r="DS4" s="98"/>
      <c r="DT4" s="98"/>
      <c r="DU4" s="98"/>
      <c r="DV4" s="98"/>
      <c r="DW4" s="98"/>
      <c r="DX4" s="98"/>
      <c r="DY4" s="98"/>
      <c r="DZ4" s="98"/>
      <c r="EA4" s="98"/>
      <c r="EB4" s="98"/>
      <c r="EC4" s="98"/>
      <c r="ED4" s="98"/>
      <c r="EE4" s="98"/>
      <c r="EF4" s="98"/>
      <c r="EG4" s="98"/>
      <c r="EH4" s="98"/>
      <c r="EI4" s="98"/>
      <c r="EJ4" s="98"/>
      <c r="EK4" s="98"/>
      <c r="EL4" s="98"/>
      <c r="EM4" s="98"/>
      <c r="EN4" s="98"/>
      <c r="EO4" s="98"/>
      <c r="EP4" s="98"/>
      <c r="EQ4" s="98"/>
      <c r="ER4" s="98"/>
      <c r="ES4" s="98"/>
      <c r="ET4" s="98"/>
      <c r="EU4" s="98"/>
      <c r="EV4" s="98"/>
      <c r="EW4" s="98"/>
      <c r="EX4" s="98"/>
      <c r="EY4" s="98"/>
      <c r="EZ4" s="98"/>
      <c r="FA4" s="98"/>
      <c r="FB4" s="98"/>
      <c r="FC4" s="98"/>
      <c r="FD4" s="98"/>
      <c r="FE4" s="98"/>
      <c r="FF4" s="98"/>
      <c r="FG4" s="98"/>
      <c r="FH4" s="98"/>
      <c r="FI4" s="98"/>
      <c r="FJ4" s="98"/>
      <c r="FK4" s="98"/>
      <c r="FL4" s="98"/>
      <c r="FM4" s="98"/>
      <c r="FN4" s="98"/>
      <c r="FO4" s="98"/>
      <c r="FP4" s="98"/>
      <c r="FQ4" s="98"/>
      <c r="FR4" s="98"/>
      <c r="FS4" s="98"/>
      <c r="FT4" s="98"/>
      <c r="FU4" s="98"/>
      <c r="FV4" s="98"/>
      <c r="FW4" s="98"/>
      <c r="FX4" s="98"/>
      <c r="FY4" s="98"/>
      <c r="FZ4" s="98"/>
      <c r="GA4" s="98"/>
      <c r="GB4" s="98"/>
      <c r="GC4" s="98"/>
      <c r="GD4" s="98"/>
      <c r="GE4" s="98"/>
      <c r="GF4" s="98"/>
      <c r="GG4" s="98"/>
      <c r="GH4" s="98"/>
      <c r="GI4" s="98"/>
      <c r="GJ4" s="98"/>
      <c r="GK4" s="98"/>
      <c r="GL4" s="98"/>
      <c r="GM4" s="98"/>
      <c r="GN4" s="98"/>
      <c r="GO4" s="98"/>
      <c r="GP4" s="98"/>
      <c r="GQ4" s="98"/>
      <c r="GR4" s="98"/>
      <c r="GS4" s="98"/>
      <c r="GT4" s="98"/>
      <c r="GU4" s="98"/>
      <c r="GV4" s="98"/>
      <c r="GW4" s="98"/>
      <c r="GX4" s="98"/>
      <c r="GY4" s="98"/>
      <c r="GZ4" s="98"/>
      <c r="HA4" s="98"/>
      <c r="HB4" s="98"/>
      <c r="HC4" s="98"/>
      <c r="HD4" s="98"/>
      <c r="HE4" s="98"/>
      <c r="HF4" s="98"/>
      <c r="HG4" s="98"/>
      <c r="HH4" s="98"/>
      <c r="HI4" s="98"/>
      <c r="HJ4" s="98"/>
      <c r="HK4" s="98"/>
      <c r="HL4" s="98"/>
      <c r="HM4" s="98"/>
      <c r="HN4" s="98"/>
      <c r="HO4" s="98"/>
      <c r="HP4" s="98"/>
      <c r="HQ4" s="98"/>
      <c r="HR4" s="98"/>
      <c r="HS4" s="98"/>
      <c r="HT4" s="98"/>
      <c r="HU4" s="98"/>
      <c r="HV4" s="98"/>
      <c r="HW4" s="98"/>
      <c r="HX4" s="98"/>
      <c r="HY4" s="98"/>
      <c r="HZ4" s="98"/>
      <c r="IA4" s="98"/>
      <c r="IB4" s="98"/>
      <c r="IC4" s="98"/>
      <c r="ID4" s="98"/>
      <c r="IE4" s="98"/>
      <c r="IF4" s="98"/>
      <c r="IG4" s="98"/>
      <c r="IH4" s="98"/>
      <c r="II4" s="98"/>
      <c r="IJ4" s="98"/>
      <c r="IK4" s="98"/>
      <c r="IL4" s="98"/>
      <c r="IM4" s="98"/>
    </row>
    <row r="5" s="72" customFormat="1" ht="23.25" customHeight="1" spans="1:247">
      <c r="A5" s="27" t="s">
        <v>100</v>
      </c>
      <c r="B5" s="27" t="s">
        <v>101</v>
      </c>
      <c r="C5" s="27" t="s">
        <v>102</v>
      </c>
      <c r="D5" s="27"/>
      <c r="E5" s="27"/>
      <c r="F5" s="102"/>
      <c r="G5" s="27" t="s">
        <v>80</v>
      </c>
      <c r="H5" s="27" t="s">
        <v>121</v>
      </c>
      <c r="I5" s="27" t="s">
        <v>122</v>
      </c>
      <c r="J5" s="27" t="s">
        <v>123</v>
      </c>
      <c r="K5" s="27" t="s">
        <v>80</v>
      </c>
      <c r="L5" s="27" t="s">
        <v>124</v>
      </c>
      <c r="M5" s="27" t="s">
        <v>125</v>
      </c>
      <c r="N5" s="27" t="s">
        <v>126</v>
      </c>
      <c r="O5" s="27" t="s">
        <v>127</v>
      </c>
      <c r="P5" s="27" t="s">
        <v>128</v>
      </c>
      <c r="Q5" s="27" t="s">
        <v>129</v>
      </c>
      <c r="R5" s="27" t="s">
        <v>130</v>
      </c>
      <c r="S5" s="27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  <c r="AO5" s="98"/>
      <c r="AP5" s="98"/>
      <c r="AQ5" s="98"/>
      <c r="AR5" s="98"/>
      <c r="AS5" s="98"/>
      <c r="AT5" s="98"/>
      <c r="AU5" s="98"/>
      <c r="AV5" s="98"/>
      <c r="AW5" s="98"/>
      <c r="AX5" s="98"/>
      <c r="AY5" s="98"/>
      <c r="AZ5" s="98"/>
      <c r="BA5" s="98"/>
      <c r="BB5" s="98"/>
      <c r="BC5" s="98"/>
      <c r="BD5" s="98"/>
      <c r="BE5" s="98"/>
      <c r="BF5" s="98"/>
      <c r="BG5" s="98"/>
      <c r="BH5" s="98"/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  <c r="CB5" s="98"/>
      <c r="CC5" s="98"/>
      <c r="CD5" s="98"/>
      <c r="CE5" s="98"/>
      <c r="CF5" s="98"/>
      <c r="CG5" s="98"/>
      <c r="CH5" s="98"/>
      <c r="CI5" s="98"/>
      <c r="CJ5" s="98"/>
      <c r="CK5" s="98"/>
      <c r="CL5" s="98"/>
      <c r="CM5" s="98"/>
      <c r="CN5" s="98"/>
      <c r="CO5" s="98"/>
      <c r="CP5" s="98"/>
      <c r="CQ5" s="98"/>
      <c r="CR5" s="98"/>
      <c r="CS5" s="98"/>
      <c r="CT5" s="98"/>
      <c r="CU5" s="98"/>
      <c r="CV5" s="98"/>
      <c r="CW5" s="98"/>
      <c r="CX5" s="98"/>
      <c r="CY5" s="98"/>
      <c r="CZ5" s="98"/>
      <c r="DA5" s="98"/>
      <c r="DB5" s="98"/>
      <c r="DC5" s="98"/>
      <c r="DD5" s="98"/>
      <c r="DE5" s="98"/>
      <c r="DF5" s="98"/>
      <c r="DG5" s="98"/>
      <c r="DH5" s="98"/>
      <c r="DI5" s="98"/>
      <c r="DJ5" s="98"/>
      <c r="DK5" s="98"/>
      <c r="DL5" s="98"/>
      <c r="DM5" s="98"/>
      <c r="DN5" s="98"/>
      <c r="DO5" s="98"/>
      <c r="DP5" s="98"/>
      <c r="DQ5" s="98"/>
      <c r="DR5" s="98"/>
      <c r="DS5" s="98"/>
      <c r="DT5" s="98"/>
      <c r="DU5" s="98"/>
      <c r="DV5" s="98"/>
      <c r="DW5" s="98"/>
      <c r="DX5" s="98"/>
      <c r="DY5" s="98"/>
      <c r="DZ5" s="98"/>
      <c r="EA5" s="98"/>
      <c r="EB5" s="98"/>
      <c r="EC5" s="98"/>
      <c r="ED5" s="98"/>
      <c r="EE5" s="98"/>
      <c r="EF5" s="98"/>
      <c r="EG5" s="98"/>
      <c r="EH5" s="98"/>
      <c r="EI5" s="98"/>
      <c r="EJ5" s="98"/>
      <c r="EK5" s="98"/>
      <c r="EL5" s="98"/>
      <c r="EM5" s="98"/>
      <c r="EN5" s="98"/>
      <c r="EO5" s="98"/>
      <c r="EP5" s="98"/>
      <c r="EQ5" s="98"/>
      <c r="ER5" s="98"/>
      <c r="ES5" s="98"/>
      <c r="ET5" s="98"/>
      <c r="EU5" s="98"/>
      <c r="EV5" s="98"/>
      <c r="EW5" s="98"/>
      <c r="EX5" s="98"/>
      <c r="EY5" s="98"/>
      <c r="EZ5" s="98"/>
      <c r="FA5" s="98"/>
      <c r="FB5" s="98"/>
      <c r="FC5" s="98"/>
      <c r="FD5" s="98"/>
      <c r="FE5" s="98"/>
      <c r="FF5" s="98"/>
      <c r="FG5" s="98"/>
      <c r="FH5" s="98"/>
      <c r="FI5" s="98"/>
      <c r="FJ5" s="98"/>
      <c r="FK5" s="98"/>
      <c r="FL5" s="98"/>
      <c r="FM5" s="98"/>
      <c r="FN5" s="98"/>
      <c r="FO5" s="98"/>
      <c r="FP5" s="98"/>
      <c r="FQ5" s="98"/>
      <c r="FR5" s="98"/>
      <c r="FS5" s="98"/>
      <c r="FT5" s="98"/>
      <c r="FU5" s="98"/>
      <c r="FV5" s="98"/>
      <c r="FW5" s="98"/>
      <c r="FX5" s="98"/>
      <c r="FY5" s="98"/>
      <c r="FZ5" s="98"/>
      <c r="GA5" s="98"/>
      <c r="GB5" s="98"/>
      <c r="GC5" s="98"/>
      <c r="GD5" s="98"/>
      <c r="GE5" s="98"/>
      <c r="GF5" s="98"/>
      <c r="GG5" s="98"/>
      <c r="GH5" s="98"/>
      <c r="GI5" s="98"/>
      <c r="GJ5" s="98"/>
      <c r="GK5" s="98"/>
      <c r="GL5" s="98"/>
      <c r="GM5" s="98"/>
      <c r="GN5" s="98"/>
      <c r="GO5" s="98"/>
      <c r="GP5" s="98"/>
      <c r="GQ5" s="98"/>
      <c r="GR5" s="98"/>
      <c r="GS5" s="98"/>
      <c r="GT5" s="98"/>
      <c r="GU5" s="98"/>
      <c r="GV5" s="98"/>
      <c r="GW5" s="98"/>
      <c r="GX5" s="98"/>
      <c r="GY5" s="98"/>
      <c r="GZ5" s="98"/>
      <c r="HA5" s="98"/>
      <c r="HB5" s="98"/>
      <c r="HC5" s="98"/>
      <c r="HD5" s="98"/>
      <c r="HE5" s="98"/>
      <c r="HF5" s="98"/>
      <c r="HG5" s="98"/>
      <c r="HH5" s="98"/>
      <c r="HI5" s="98"/>
      <c r="HJ5" s="98"/>
      <c r="HK5" s="98"/>
      <c r="HL5" s="98"/>
      <c r="HM5" s="98"/>
      <c r="HN5" s="98"/>
      <c r="HO5" s="98"/>
      <c r="HP5" s="98"/>
      <c r="HQ5" s="98"/>
      <c r="HR5" s="98"/>
      <c r="HS5" s="98"/>
      <c r="HT5" s="98"/>
      <c r="HU5" s="98"/>
      <c r="HV5" s="98"/>
      <c r="HW5" s="98"/>
      <c r="HX5" s="98"/>
      <c r="HY5" s="98"/>
      <c r="HZ5" s="98"/>
      <c r="IA5" s="98"/>
      <c r="IB5" s="98"/>
      <c r="IC5" s="98"/>
      <c r="ID5" s="98"/>
      <c r="IE5" s="98"/>
      <c r="IF5" s="98"/>
      <c r="IG5" s="98"/>
      <c r="IH5" s="98"/>
      <c r="II5" s="98"/>
      <c r="IJ5" s="98"/>
      <c r="IK5" s="98"/>
      <c r="IL5" s="98"/>
      <c r="IM5" s="98"/>
    </row>
    <row r="6" ht="31.5" customHeight="1" spans="1:247">
      <c r="A6" s="27"/>
      <c r="B6" s="27"/>
      <c r="C6" s="27"/>
      <c r="D6" s="27"/>
      <c r="E6" s="27"/>
      <c r="F6" s="103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/>
      <c r="IJ6" s="30"/>
      <c r="IK6" s="30"/>
      <c r="IL6" s="30"/>
      <c r="IM6" s="30"/>
    </row>
    <row r="7" ht="23.25" customHeight="1" spans="1:247">
      <c r="A7" s="87" t="s">
        <v>92</v>
      </c>
      <c r="B7" s="88" t="s">
        <v>92</v>
      </c>
      <c r="C7" s="88" t="s">
        <v>92</v>
      </c>
      <c r="D7" s="88"/>
      <c r="E7" s="88" t="s">
        <v>92</v>
      </c>
      <c r="F7" s="88">
        <v>1</v>
      </c>
      <c r="G7" s="88">
        <v>2</v>
      </c>
      <c r="H7" s="88">
        <v>3</v>
      </c>
      <c r="I7" s="87">
        <v>4</v>
      </c>
      <c r="J7" s="119">
        <v>5</v>
      </c>
      <c r="K7" s="120">
        <v>6</v>
      </c>
      <c r="L7" s="120">
        <v>7</v>
      </c>
      <c r="M7" s="120">
        <v>8</v>
      </c>
      <c r="N7" s="119">
        <v>9</v>
      </c>
      <c r="O7" s="119">
        <v>10</v>
      </c>
      <c r="P7" s="120">
        <v>11</v>
      </c>
      <c r="Q7" s="120">
        <v>12</v>
      </c>
      <c r="R7" s="120">
        <v>13</v>
      </c>
      <c r="S7" s="126">
        <v>14</v>
      </c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/>
      <c r="IJ7" s="30"/>
      <c r="IK7" s="30"/>
      <c r="IL7" s="30"/>
      <c r="IM7" s="30"/>
    </row>
    <row r="8" s="73" customFormat="1" ht="23.25" customHeight="1" spans="1:247">
      <c r="A8" s="104"/>
      <c r="B8" s="104"/>
      <c r="C8" s="104"/>
      <c r="D8" s="104"/>
      <c r="E8" s="105" t="s">
        <v>80</v>
      </c>
      <c r="F8" s="89">
        <v>389.27</v>
      </c>
      <c r="G8" s="106">
        <v>8.5</v>
      </c>
      <c r="H8" s="107"/>
      <c r="I8" s="107">
        <v>8.5</v>
      </c>
      <c r="J8" s="107"/>
      <c r="K8" s="107">
        <v>380.77</v>
      </c>
      <c r="L8" s="107">
        <v>380.77</v>
      </c>
      <c r="M8" s="121"/>
      <c r="N8" s="122">
        <v>0</v>
      </c>
      <c r="O8" s="122"/>
      <c r="P8" s="122"/>
      <c r="Q8" s="122"/>
      <c r="R8" s="122"/>
      <c r="S8" s="127"/>
      <c r="T8" s="100"/>
      <c r="U8" s="100"/>
      <c r="V8" s="100"/>
      <c r="W8" s="100"/>
      <c r="X8" s="100"/>
      <c r="Y8" s="100"/>
      <c r="Z8" s="100"/>
      <c r="AA8" s="100"/>
      <c r="AB8" s="100"/>
      <c r="AC8" s="100"/>
      <c r="AD8" s="100"/>
      <c r="AE8" s="100"/>
      <c r="AF8" s="100"/>
      <c r="AG8" s="100"/>
      <c r="AH8" s="100"/>
      <c r="AI8" s="100"/>
      <c r="AJ8" s="100"/>
      <c r="AK8" s="100"/>
      <c r="AL8" s="100"/>
      <c r="AM8" s="100"/>
      <c r="AN8" s="100"/>
      <c r="AO8" s="100"/>
      <c r="AP8" s="100"/>
      <c r="AQ8" s="100"/>
      <c r="AR8" s="100"/>
      <c r="AS8" s="100"/>
      <c r="AT8" s="100"/>
      <c r="AU8" s="100"/>
      <c r="AV8" s="100"/>
      <c r="AW8" s="100"/>
      <c r="AX8" s="100"/>
      <c r="AY8" s="100"/>
      <c r="AZ8" s="100"/>
      <c r="BA8" s="100"/>
      <c r="BB8" s="100"/>
      <c r="BC8" s="100"/>
      <c r="BD8" s="100"/>
      <c r="BE8" s="100"/>
      <c r="BF8" s="100"/>
      <c r="BG8" s="100"/>
      <c r="BH8" s="100"/>
      <c r="BI8" s="100"/>
      <c r="BJ8" s="100"/>
      <c r="BK8" s="100"/>
      <c r="BL8" s="100"/>
      <c r="BM8" s="100"/>
      <c r="BN8" s="100"/>
      <c r="BO8" s="100"/>
      <c r="BP8" s="100"/>
      <c r="BQ8" s="100"/>
      <c r="BR8" s="100"/>
      <c r="BS8" s="100"/>
      <c r="BT8" s="100"/>
      <c r="BU8" s="100"/>
      <c r="BV8" s="100"/>
      <c r="BW8" s="100"/>
      <c r="BX8" s="100"/>
      <c r="BY8" s="100"/>
      <c r="BZ8" s="100"/>
      <c r="CA8" s="100"/>
      <c r="CB8" s="100"/>
      <c r="CC8" s="100"/>
      <c r="CD8" s="100"/>
      <c r="CE8" s="100"/>
      <c r="CF8" s="100"/>
      <c r="CG8" s="100"/>
      <c r="CH8" s="100"/>
      <c r="CI8" s="100"/>
      <c r="CJ8" s="100"/>
      <c r="CK8" s="100"/>
      <c r="CL8" s="100"/>
      <c r="CM8" s="100"/>
      <c r="CN8" s="100"/>
      <c r="CO8" s="100"/>
      <c r="CP8" s="100"/>
      <c r="CQ8" s="100"/>
      <c r="CR8" s="100"/>
      <c r="CS8" s="100"/>
      <c r="CT8" s="100"/>
      <c r="CU8" s="100"/>
      <c r="CV8" s="100"/>
      <c r="CW8" s="100"/>
      <c r="CX8" s="100"/>
      <c r="CY8" s="100"/>
      <c r="CZ8" s="100"/>
      <c r="DA8" s="100"/>
      <c r="DB8" s="100"/>
      <c r="DC8" s="100"/>
      <c r="DD8" s="100"/>
      <c r="DE8" s="100"/>
      <c r="DF8" s="100"/>
      <c r="DG8" s="100"/>
      <c r="DH8" s="100"/>
      <c r="DI8" s="100"/>
      <c r="DJ8" s="100"/>
      <c r="DK8" s="100"/>
      <c r="DL8" s="100"/>
      <c r="DM8" s="100"/>
      <c r="DN8" s="100"/>
      <c r="DO8" s="100"/>
      <c r="DP8" s="100"/>
      <c r="DQ8" s="100"/>
      <c r="DR8" s="100"/>
      <c r="DS8" s="100"/>
      <c r="DT8" s="100"/>
      <c r="DU8" s="100"/>
      <c r="DV8" s="100"/>
      <c r="DW8" s="100"/>
      <c r="DX8" s="100"/>
      <c r="DY8" s="100"/>
      <c r="DZ8" s="100"/>
      <c r="EA8" s="100"/>
      <c r="EB8" s="100"/>
      <c r="EC8" s="100"/>
      <c r="ED8" s="100"/>
      <c r="EE8" s="100"/>
      <c r="EF8" s="100"/>
      <c r="EG8" s="100"/>
      <c r="EH8" s="100"/>
      <c r="EI8" s="100"/>
      <c r="EJ8" s="100"/>
      <c r="EK8" s="100"/>
      <c r="EL8" s="100"/>
      <c r="EM8" s="100"/>
      <c r="EN8" s="100"/>
      <c r="EO8" s="100"/>
      <c r="EP8" s="100"/>
      <c r="EQ8" s="100"/>
      <c r="ER8" s="100"/>
      <c r="ES8" s="100"/>
      <c r="ET8" s="100"/>
      <c r="EU8" s="100"/>
      <c r="EV8" s="100"/>
      <c r="EW8" s="100"/>
      <c r="EX8" s="100"/>
      <c r="EY8" s="100"/>
      <c r="EZ8" s="100"/>
      <c r="FA8" s="100"/>
      <c r="FB8" s="100"/>
      <c r="FC8" s="100"/>
      <c r="FD8" s="100"/>
      <c r="FE8" s="100"/>
      <c r="FF8" s="100"/>
      <c r="FG8" s="100"/>
      <c r="FH8" s="100"/>
      <c r="FI8" s="100"/>
      <c r="FJ8" s="100"/>
      <c r="FK8" s="100"/>
      <c r="FL8" s="100"/>
      <c r="FM8" s="100"/>
      <c r="FN8" s="100"/>
      <c r="FO8" s="100"/>
      <c r="FP8" s="100"/>
      <c r="FQ8" s="100"/>
      <c r="FR8" s="100"/>
      <c r="FS8" s="100"/>
      <c r="FT8" s="100"/>
      <c r="FU8" s="100"/>
      <c r="FV8" s="100"/>
      <c r="FW8" s="100"/>
      <c r="FX8" s="100"/>
      <c r="FY8" s="100"/>
      <c r="FZ8" s="100"/>
      <c r="GA8" s="100"/>
      <c r="GB8" s="100"/>
      <c r="GC8" s="100"/>
      <c r="GD8" s="100"/>
      <c r="GE8" s="100"/>
      <c r="GF8" s="100"/>
      <c r="GG8" s="100"/>
      <c r="GH8" s="100"/>
      <c r="GI8" s="100"/>
      <c r="GJ8" s="100"/>
      <c r="GK8" s="100"/>
      <c r="GL8" s="100"/>
      <c r="GM8" s="100"/>
      <c r="GN8" s="100"/>
      <c r="GO8" s="100"/>
      <c r="GP8" s="100"/>
      <c r="GQ8" s="100"/>
      <c r="GR8" s="100"/>
      <c r="GS8" s="100"/>
      <c r="GT8" s="100"/>
      <c r="GU8" s="100"/>
      <c r="GV8" s="100"/>
      <c r="GW8" s="100"/>
      <c r="GX8" s="100"/>
      <c r="GY8" s="100"/>
      <c r="GZ8" s="100"/>
      <c r="HA8" s="100"/>
      <c r="HB8" s="100"/>
      <c r="HC8" s="100"/>
      <c r="HD8" s="100"/>
      <c r="HE8" s="100"/>
      <c r="HF8" s="100"/>
      <c r="HG8" s="100"/>
      <c r="HH8" s="100"/>
      <c r="HI8" s="100"/>
      <c r="HJ8" s="100"/>
      <c r="HK8" s="100"/>
      <c r="HL8" s="100"/>
      <c r="HM8" s="100"/>
      <c r="HN8" s="100"/>
      <c r="HO8" s="100"/>
      <c r="HP8" s="100"/>
      <c r="HQ8" s="100"/>
      <c r="HR8" s="100"/>
      <c r="HS8" s="100"/>
      <c r="HT8" s="100"/>
      <c r="HU8" s="100"/>
      <c r="HV8" s="100"/>
      <c r="HW8" s="100"/>
      <c r="HX8" s="100"/>
      <c r="HY8" s="100"/>
      <c r="HZ8" s="100"/>
      <c r="IA8" s="100"/>
      <c r="IB8" s="100"/>
      <c r="IC8" s="100"/>
      <c r="ID8" s="100"/>
      <c r="IE8" s="100"/>
      <c r="IF8" s="100"/>
      <c r="IG8" s="100"/>
      <c r="IH8" s="100"/>
      <c r="II8" s="100"/>
      <c r="IJ8" s="100"/>
      <c r="IK8" s="100"/>
      <c r="IL8" s="100"/>
      <c r="IM8" s="100"/>
    </row>
    <row r="9" ht="23.25" customHeight="1" spans="1:247">
      <c r="A9" s="91" t="s">
        <v>103</v>
      </c>
      <c r="B9" s="91" t="s">
        <v>104</v>
      </c>
      <c r="C9" s="92" t="s">
        <v>105</v>
      </c>
      <c r="D9" s="94">
        <v>120001</v>
      </c>
      <c r="E9" s="94" t="s">
        <v>106</v>
      </c>
      <c r="F9" s="89">
        <v>389.27</v>
      </c>
      <c r="G9" s="106">
        <v>8.5</v>
      </c>
      <c r="H9" s="107"/>
      <c r="I9" s="107">
        <v>8.5</v>
      </c>
      <c r="J9" s="107"/>
      <c r="K9" s="107">
        <v>380.77</v>
      </c>
      <c r="L9" s="107">
        <v>380.77</v>
      </c>
      <c r="M9" s="107"/>
      <c r="N9" s="96"/>
      <c r="O9" s="123"/>
      <c r="P9" s="123"/>
      <c r="Q9" s="122"/>
      <c r="R9" s="122"/>
      <c r="S9" s="127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</row>
    <row r="10" ht="23.25" customHeight="1" spans="1:247">
      <c r="A10" s="93"/>
      <c r="B10" s="93"/>
      <c r="C10" s="93"/>
      <c r="D10" s="108"/>
      <c r="E10" s="95"/>
      <c r="F10" s="109"/>
      <c r="G10" s="110"/>
      <c r="H10" s="111"/>
      <c r="I10" s="121"/>
      <c r="J10" s="111"/>
      <c r="K10" s="110"/>
      <c r="L10" s="96"/>
      <c r="M10" s="113"/>
      <c r="N10" s="113"/>
      <c r="O10" s="123"/>
      <c r="P10" s="123"/>
      <c r="Q10" s="122"/>
      <c r="R10" s="122"/>
      <c r="S10" s="127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  <c r="CP10" s="30"/>
      <c r="CQ10" s="30"/>
      <c r="CR10" s="30"/>
      <c r="CS10" s="30"/>
      <c r="CT10" s="30"/>
      <c r="CU10" s="30"/>
      <c r="CV10" s="30"/>
      <c r="CW10" s="30"/>
      <c r="CX10" s="30"/>
      <c r="CY10" s="30"/>
      <c r="CZ10" s="30"/>
      <c r="DA10" s="30"/>
      <c r="DB10" s="30"/>
      <c r="DC10" s="30"/>
      <c r="DD10" s="30"/>
      <c r="DE10" s="30"/>
      <c r="DF10" s="30"/>
      <c r="DG10" s="30"/>
      <c r="DH10" s="30"/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  <c r="DX10" s="30"/>
      <c r="DY10" s="30"/>
      <c r="DZ10" s="30"/>
      <c r="EA10" s="30"/>
      <c r="EB10" s="30"/>
      <c r="EC10" s="30"/>
      <c r="ED10" s="30"/>
      <c r="EE10" s="30"/>
      <c r="EF10" s="30"/>
      <c r="EG10" s="30"/>
      <c r="EH10" s="30"/>
      <c r="EI10" s="30"/>
      <c r="EJ10" s="30"/>
      <c r="EK10" s="30"/>
      <c r="EL10" s="30"/>
      <c r="EM10" s="30"/>
      <c r="EN10" s="30"/>
      <c r="EO10" s="30"/>
      <c r="EP10" s="30"/>
      <c r="EQ10" s="30"/>
      <c r="ER10" s="30"/>
      <c r="ES10" s="30"/>
      <c r="ET10" s="30"/>
      <c r="EU10" s="30"/>
      <c r="EV10" s="30"/>
      <c r="EW10" s="30"/>
      <c r="EX10" s="30"/>
      <c r="EY10" s="30"/>
      <c r="EZ10" s="30"/>
      <c r="FA10" s="30"/>
      <c r="FB10" s="30"/>
      <c r="FC10" s="30"/>
      <c r="FD10" s="30"/>
      <c r="FE10" s="30"/>
      <c r="FF10" s="30"/>
      <c r="FG10" s="30"/>
      <c r="FH10" s="30"/>
      <c r="FI10" s="30"/>
      <c r="FJ10" s="30"/>
      <c r="FK10" s="30"/>
      <c r="FL10" s="30"/>
      <c r="FM10" s="30"/>
      <c r="FN10" s="30"/>
      <c r="FO10" s="30"/>
      <c r="FP10" s="30"/>
      <c r="FQ10" s="30"/>
      <c r="FR10" s="30"/>
      <c r="FS10" s="30"/>
      <c r="FT10" s="30"/>
      <c r="FU10" s="30"/>
      <c r="FV10" s="30"/>
      <c r="FW10" s="30"/>
      <c r="FX10" s="30"/>
      <c r="FY10" s="30"/>
      <c r="FZ10" s="30"/>
      <c r="GA10" s="30"/>
      <c r="GB10" s="30"/>
      <c r="GC10" s="30"/>
      <c r="GD10" s="30"/>
      <c r="GE10" s="30"/>
      <c r="GF10" s="30"/>
      <c r="GG10" s="30"/>
      <c r="GH10" s="30"/>
      <c r="GI10" s="30"/>
      <c r="GJ10" s="30"/>
      <c r="GK10" s="30"/>
      <c r="GL10" s="30"/>
      <c r="GM10" s="30"/>
      <c r="GN10" s="30"/>
      <c r="GO10" s="30"/>
      <c r="GP10" s="30"/>
      <c r="GQ10" s="30"/>
      <c r="GR10" s="30"/>
      <c r="GS10" s="30"/>
      <c r="GT10" s="30"/>
      <c r="GU10" s="30"/>
      <c r="GV10" s="30"/>
      <c r="GW10" s="30"/>
      <c r="GX10" s="30"/>
      <c r="GY10" s="30"/>
      <c r="GZ10" s="30"/>
      <c r="HA10" s="30"/>
      <c r="HB10" s="30"/>
      <c r="HC10" s="30"/>
      <c r="HD10" s="30"/>
      <c r="HE10" s="30"/>
      <c r="HF10" s="30"/>
      <c r="HG10" s="30"/>
      <c r="HH10" s="30"/>
      <c r="HI10" s="30"/>
      <c r="HJ10" s="30"/>
      <c r="HK10" s="30"/>
      <c r="HL10" s="30"/>
      <c r="HM10" s="30"/>
      <c r="HN10" s="30"/>
      <c r="HO10" s="30"/>
      <c r="HP10" s="30"/>
      <c r="HQ10" s="30"/>
      <c r="HR10" s="30"/>
      <c r="HS10" s="30"/>
      <c r="HT10" s="30"/>
      <c r="HU10" s="30"/>
      <c r="HV10" s="30"/>
      <c r="HW10" s="30"/>
      <c r="HX10" s="30"/>
      <c r="HY10" s="30"/>
      <c r="HZ10" s="30"/>
      <c r="IA10" s="30"/>
      <c r="IB10" s="30"/>
      <c r="IC10" s="30"/>
      <c r="ID10" s="30"/>
      <c r="IE10" s="30"/>
      <c r="IF10" s="30"/>
      <c r="IG10" s="30"/>
      <c r="IH10" s="30"/>
      <c r="II10" s="30"/>
      <c r="IJ10" s="30"/>
      <c r="IK10" s="30"/>
      <c r="IL10" s="30"/>
      <c r="IM10" s="30"/>
    </row>
    <row r="11" ht="23.25" customHeight="1" spans="1:247">
      <c r="A11" s="104"/>
      <c r="B11" s="93"/>
      <c r="C11" s="93"/>
      <c r="D11" s="108"/>
      <c r="E11" s="95"/>
      <c r="F11" s="109"/>
      <c r="G11" s="112"/>
      <c r="H11" s="113"/>
      <c r="I11" s="113"/>
      <c r="J11" s="113"/>
      <c r="K11" s="110"/>
      <c r="L11" s="96"/>
      <c r="M11" s="115"/>
      <c r="N11" s="124"/>
      <c r="O11" s="124"/>
      <c r="P11" s="122"/>
      <c r="Q11" s="122"/>
      <c r="R11" s="122"/>
      <c r="S11" s="127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  <c r="CO11" s="30"/>
      <c r="CP11" s="30"/>
      <c r="CQ11" s="30"/>
      <c r="CR11" s="30"/>
      <c r="CS11" s="30"/>
      <c r="CT11" s="30"/>
      <c r="CU11" s="30"/>
      <c r="CV11" s="30"/>
      <c r="CW11" s="30"/>
      <c r="CX11" s="30"/>
      <c r="CY11" s="30"/>
      <c r="CZ11" s="30"/>
      <c r="DA11" s="30"/>
      <c r="DB11" s="30"/>
      <c r="DC11" s="30"/>
      <c r="DD11" s="30"/>
      <c r="DE11" s="30"/>
      <c r="DF11" s="30"/>
      <c r="DG11" s="30"/>
      <c r="DH11" s="30"/>
      <c r="DI11" s="30"/>
      <c r="DJ11" s="30"/>
      <c r="DK11" s="30"/>
      <c r="DL11" s="30"/>
      <c r="DM11" s="30"/>
      <c r="DN11" s="30"/>
      <c r="DO11" s="30"/>
      <c r="DP11" s="30"/>
      <c r="DQ11" s="30"/>
      <c r="DR11" s="30"/>
      <c r="DS11" s="30"/>
      <c r="DT11" s="30"/>
      <c r="DU11" s="30"/>
      <c r="DV11" s="30"/>
      <c r="DW11" s="30"/>
      <c r="DX11" s="30"/>
      <c r="DY11" s="30"/>
      <c r="DZ11" s="30"/>
      <c r="EA11" s="30"/>
      <c r="EB11" s="30"/>
      <c r="EC11" s="30"/>
      <c r="ED11" s="30"/>
      <c r="EE11" s="30"/>
      <c r="EF11" s="30"/>
      <c r="EG11" s="30"/>
      <c r="EH11" s="30"/>
      <c r="EI11" s="30"/>
      <c r="EJ11" s="30"/>
      <c r="EK11" s="30"/>
      <c r="EL11" s="30"/>
      <c r="EM11" s="30"/>
      <c r="EN11" s="30"/>
      <c r="EO11" s="30"/>
      <c r="EP11" s="30"/>
      <c r="EQ11" s="30"/>
      <c r="ER11" s="30"/>
      <c r="ES11" s="30"/>
      <c r="ET11" s="30"/>
      <c r="EU11" s="30"/>
      <c r="EV11" s="30"/>
      <c r="EW11" s="30"/>
      <c r="EX11" s="30"/>
      <c r="EY11" s="30"/>
      <c r="EZ11" s="30"/>
      <c r="FA11" s="30"/>
      <c r="FB11" s="30"/>
      <c r="FC11" s="30"/>
      <c r="FD11" s="30"/>
      <c r="FE11" s="30"/>
      <c r="FF11" s="30"/>
      <c r="FG11" s="30"/>
      <c r="FH11" s="30"/>
      <c r="FI11" s="30"/>
      <c r="FJ11" s="30"/>
      <c r="FK11" s="30"/>
      <c r="FL11" s="30"/>
      <c r="FM11" s="30"/>
      <c r="FN11" s="30"/>
      <c r="FO11" s="30"/>
      <c r="FP11" s="30"/>
      <c r="FQ11" s="30"/>
      <c r="FR11" s="30"/>
      <c r="FS11" s="30"/>
      <c r="FT11" s="30"/>
      <c r="FU11" s="30"/>
      <c r="FV11" s="30"/>
      <c r="FW11" s="30"/>
      <c r="FX11" s="30"/>
      <c r="FY11" s="30"/>
      <c r="FZ11" s="30"/>
      <c r="GA11" s="30"/>
      <c r="GB11" s="30"/>
      <c r="GC11" s="30"/>
      <c r="GD11" s="30"/>
      <c r="GE11" s="30"/>
      <c r="GF11" s="30"/>
      <c r="GG11" s="30"/>
      <c r="GH11" s="30"/>
      <c r="GI11" s="30"/>
      <c r="GJ11" s="30"/>
      <c r="GK11" s="30"/>
      <c r="GL11" s="30"/>
      <c r="GM11" s="30"/>
      <c r="GN11" s="30"/>
      <c r="GO11" s="30"/>
      <c r="GP11" s="30"/>
      <c r="GQ11" s="30"/>
      <c r="GR11" s="30"/>
      <c r="GS11" s="30"/>
      <c r="GT11" s="30"/>
      <c r="GU11" s="30"/>
      <c r="GV11" s="30"/>
      <c r="GW11" s="30"/>
      <c r="GX11" s="30"/>
      <c r="GY11" s="30"/>
      <c r="GZ11" s="30"/>
      <c r="HA11" s="30"/>
      <c r="HB11" s="30"/>
      <c r="HC11" s="30"/>
      <c r="HD11" s="30"/>
      <c r="HE11" s="30"/>
      <c r="HF11" s="30"/>
      <c r="HG11" s="30"/>
      <c r="HH11" s="30"/>
      <c r="HI11" s="30"/>
      <c r="HJ11" s="30"/>
      <c r="HK11" s="30"/>
      <c r="HL11" s="30"/>
      <c r="HM11" s="30"/>
      <c r="HN11" s="30"/>
      <c r="HO11" s="30"/>
      <c r="HP11" s="30"/>
      <c r="HQ11" s="30"/>
      <c r="HR11" s="30"/>
      <c r="HS11" s="30"/>
      <c r="HT11" s="30"/>
      <c r="HU11" s="30"/>
      <c r="HV11" s="30"/>
      <c r="HW11" s="30"/>
      <c r="HX11" s="30"/>
      <c r="HY11" s="30"/>
      <c r="HZ11" s="30"/>
      <c r="IA11" s="30"/>
      <c r="IB11" s="30"/>
      <c r="IC11" s="30"/>
      <c r="ID11" s="30"/>
      <c r="IE11" s="30"/>
      <c r="IF11" s="30"/>
      <c r="IG11" s="30"/>
      <c r="IH11" s="30"/>
      <c r="II11" s="30"/>
      <c r="IJ11" s="30"/>
      <c r="IK11" s="30"/>
      <c r="IL11" s="30"/>
      <c r="IM11" s="30"/>
    </row>
    <row r="12" ht="23.25" customHeight="1" spans="1:247">
      <c r="A12" s="104"/>
      <c r="B12" s="93"/>
      <c r="C12" s="93"/>
      <c r="D12" s="108"/>
      <c r="E12" s="95"/>
      <c r="F12" s="109"/>
      <c r="G12" s="114"/>
      <c r="H12" s="114"/>
      <c r="I12" s="114"/>
      <c r="J12" s="114"/>
      <c r="K12" s="110"/>
      <c r="L12" s="96"/>
      <c r="M12" s="115"/>
      <c r="N12" s="124"/>
      <c r="O12" s="124"/>
      <c r="P12" s="122"/>
      <c r="Q12" s="122"/>
      <c r="R12" s="122"/>
      <c r="S12" s="127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</row>
    <row r="13" ht="23.25" customHeight="1" spans="1:247">
      <c r="A13" s="93"/>
      <c r="B13" s="93"/>
      <c r="C13" s="93"/>
      <c r="D13" s="108"/>
      <c r="E13" s="95"/>
      <c r="F13" s="115"/>
      <c r="G13" s="116"/>
      <c r="H13" s="116"/>
      <c r="I13" s="116"/>
      <c r="J13" s="116"/>
      <c r="K13" s="113"/>
      <c r="L13" s="113"/>
      <c r="M13" s="115"/>
      <c r="N13" s="122"/>
      <c r="O13" s="122"/>
      <c r="P13" s="122"/>
      <c r="Q13" s="122"/>
      <c r="R13" s="122"/>
      <c r="S13" s="127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30"/>
      <c r="DZ13" s="30"/>
      <c r="EA13" s="30"/>
      <c r="EB13" s="30"/>
      <c r="EC13" s="30"/>
      <c r="ED13" s="30"/>
      <c r="EE13" s="30"/>
      <c r="EF13" s="30"/>
      <c r="EG13" s="30"/>
      <c r="EH13" s="30"/>
      <c r="EI13" s="30"/>
      <c r="EJ13" s="30"/>
      <c r="EK13" s="30"/>
      <c r="EL13" s="30"/>
      <c r="EM13" s="30"/>
      <c r="EN13" s="30"/>
      <c r="EO13" s="30"/>
      <c r="EP13" s="30"/>
      <c r="EQ13" s="30"/>
      <c r="ER13" s="30"/>
      <c r="ES13" s="30"/>
      <c r="ET13" s="30"/>
      <c r="EU13" s="30"/>
      <c r="EV13" s="30"/>
      <c r="EW13" s="30"/>
      <c r="EX13" s="30"/>
      <c r="EY13" s="30"/>
      <c r="EZ13" s="30"/>
      <c r="FA13" s="30"/>
      <c r="FB13" s="30"/>
      <c r="FC13" s="30"/>
      <c r="FD13" s="30"/>
      <c r="FE13" s="30"/>
      <c r="FF13" s="30"/>
      <c r="FG13" s="30"/>
      <c r="FH13" s="30"/>
      <c r="FI13" s="30"/>
      <c r="FJ13" s="30"/>
      <c r="FK13" s="30"/>
      <c r="FL13" s="30"/>
      <c r="FM13" s="30"/>
      <c r="FN13" s="30"/>
      <c r="FO13" s="30"/>
      <c r="FP13" s="30"/>
      <c r="FQ13" s="30"/>
      <c r="FR13" s="30"/>
      <c r="FS13" s="30"/>
      <c r="FT13" s="30"/>
      <c r="FU13" s="30"/>
      <c r="FV13" s="30"/>
      <c r="FW13" s="30"/>
      <c r="FX13" s="30"/>
      <c r="FY13" s="30"/>
      <c r="FZ13" s="30"/>
      <c r="GA13" s="30"/>
      <c r="GB13" s="30"/>
      <c r="GC13" s="30"/>
      <c r="GD13" s="30"/>
      <c r="GE13" s="30"/>
      <c r="GF13" s="30"/>
      <c r="GG13" s="30"/>
      <c r="GH13" s="30"/>
      <c r="GI13" s="30"/>
      <c r="GJ13" s="30"/>
      <c r="GK13" s="30"/>
      <c r="GL13" s="30"/>
      <c r="GM13" s="30"/>
      <c r="GN13" s="30"/>
      <c r="GO13" s="30"/>
      <c r="GP13" s="30"/>
      <c r="GQ13" s="30"/>
      <c r="GR13" s="30"/>
      <c r="GS13" s="30"/>
      <c r="GT13" s="30"/>
      <c r="GU13" s="30"/>
      <c r="GV13" s="30"/>
      <c r="GW13" s="30"/>
      <c r="GX13" s="30"/>
      <c r="GY13" s="30"/>
      <c r="GZ13" s="30"/>
      <c r="HA13" s="30"/>
      <c r="HB13" s="30"/>
      <c r="HC13" s="30"/>
      <c r="HD13" s="30"/>
      <c r="HE13" s="30"/>
      <c r="HF13" s="30"/>
      <c r="HG13" s="30"/>
      <c r="HH13" s="30"/>
      <c r="HI13" s="30"/>
      <c r="HJ13" s="30"/>
      <c r="HK13" s="30"/>
      <c r="HL13" s="30"/>
      <c r="HM13" s="30"/>
      <c r="HN13" s="30"/>
      <c r="HO13" s="30"/>
      <c r="HP13" s="30"/>
      <c r="HQ13" s="30"/>
      <c r="HR13" s="30"/>
      <c r="HS13" s="30"/>
      <c r="HT13" s="30"/>
      <c r="HU13" s="30"/>
      <c r="HV13" s="30"/>
      <c r="HW13" s="30"/>
      <c r="HX13" s="30"/>
      <c r="HY13" s="30"/>
      <c r="HZ13" s="30"/>
      <c r="IA13" s="30"/>
      <c r="IB13" s="30"/>
      <c r="IC13" s="30"/>
      <c r="ID13" s="30"/>
      <c r="IE13" s="30"/>
      <c r="IF13" s="30"/>
      <c r="IG13" s="30"/>
      <c r="IH13" s="30"/>
      <c r="II13" s="30"/>
      <c r="IJ13" s="30"/>
      <c r="IK13" s="30"/>
      <c r="IL13" s="30"/>
      <c r="IM13" s="30"/>
    </row>
    <row r="14" ht="23.25" customHeight="1" spans="1:247">
      <c r="A14" s="93"/>
      <c r="B14" s="93"/>
      <c r="C14" s="93"/>
      <c r="D14" s="108"/>
      <c r="E14" s="95"/>
      <c r="F14" s="115"/>
      <c r="G14" s="116"/>
      <c r="H14" s="116"/>
      <c r="I14" s="116"/>
      <c r="J14" s="116"/>
      <c r="K14" s="113"/>
      <c r="L14" s="113"/>
      <c r="M14" s="115"/>
      <c r="N14" s="122"/>
      <c r="O14" s="122"/>
      <c r="P14" s="122"/>
      <c r="Q14" s="122"/>
      <c r="R14" s="122"/>
      <c r="S14" s="127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0"/>
      <c r="EP14" s="30"/>
      <c r="EQ14" s="30"/>
      <c r="ER14" s="30"/>
      <c r="ES14" s="30"/>
      <c r="ET14" s="30"/>
      <c r="EU14" s="30"/>
      <c r="EV14" s="30"/>
      <c r="EW14" s="30"/>
      <c r="EX14" s="30"/>
      <c r="EY14" s="30"/>
      <c r="EZ14" s="30"/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  <c r="GD14" s="30"/>
      <c r="GE14" s="30"/>
      <c r="GF14" s="30"/>
      <c r="GG14" s="30"/>
      <c r="GH14" s="30"/>
      <c r="GI14" s="30"/>
      <c r="GJ14" s="30"/>
      <c r="GK14" s="30"/>
      <c r="GL14" s="30"/>
      <c r="GM14" s="30"/>
      <c r="GN14" s="30"/>
      <c r="GO14" s="30"/>
      <c r="GP14" s="30"/>
      <c r="GQ14" s="30"/>
      <c r="GR14" s="30"/>
      <c r="GS14" s="30"/>
      <c r="GT14" s="30"/>
      <c r="GU14" s="30"/>
      <c r="GV14" s="30"/>
      <c r="GW14" s="30"/>
      <c r="GX14" s="30"/>
      <c r="GY14" s="30"/>
      <c r="GZ14" s="30"/>
      <c r="HA14" s="30"/>
      <c r="HB14" s="30"/>
      <c r="HC14" s="30"/>
      <c r="HD14" s="30"/>
      <c r="HE14" s="30"/>
      <c r="HF14" s="30"/>
      <c r="HG14" s="30"/>
      <c r="HH14" s="30"/>
      <c r="HI14" s="30"/>
      <c r="HJ14" s="30"/>
      <c r="HK14" s="30"/>
      <c r="HL14" s="30"/>
      <c r="HM14" s="30"/>
      <c r="HN14" s="30"/>
      <c r="HO14" s="30"/>
      <c r="HP14" s="30"/>
      <c r="HQ14" s="30"/>
      <c r="HR14" s="30"/>
      <c r="HS14" s="30"/>
      <c r="HT14" s="30"/>
      <c r="HU14" s="30"/>
      <c r="HV14" s="30"/>
      <c r="HW14" s="30"/>
      <c r="HX14" s="30"/>
      <c r="HY14" s="30"/>
      <c r="HZ14" s="30"/>
      <c r="IA14" s="30"/>
      <c r="IB14" s="30"/>
      <c r="IC14" s="30"/>
      <c r="ID14" s="30"/>
      <c r="IE14" s="30"/>
      <c r="IF14" s="30"/>
      <c r="IG14" s="30"/>
      <c r="IH14" s="30"/>
      <c r="II14" s="30"/>
      <c r="IJ14" s="30"/>
      <c r="IK14" s="30"/>
      <c r="IL14" s="30"/>
      <c r="IM14" s="30"/>
    </row>
    <row r="15" ht="23.25" customHeight="1" spans="1:247">
      <c r="A15" s="104"/>
      <c r="B15" s="104"/>
      <c r="C15" s="104"/>
      <c r="D15" s="104"/>
      <c r="E15" s="117"/>
      <c r="F15" s="115"/>
      <c r="G15" s="115"/>
      <c r="H15" s="118"/>
      <c r="I15" s="121"/>
      <c r="J15" s="121"/>
      <c r="K15" s="115"/>
      <c r="L15" s="115"/>
      <c r="M15" s="115"/>
      <c r="N15" s="122"/>
      <c r="O15" s="122"/>
      <c r="P15" s="122"/>
      <c r="Q15" s="122"/>
      <c r="R15" s="122"/>
      <c r="S15" s="127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  <c r="GD15" s="30"/>
      <c r="GE15" s="30"/>
      <c r="GF15" s="30"/>
      <c r="GG15" s="30"/>
      <c r="GH15" s="30"/>
      <c r="GI15" s="30"/>
      <c r="GJ15" s="30"/>
      <c r="GK15" s="30"/>
      <c r="GL15" s="30"/>
      <c r="GM15" s="30"/>
      <c r="GN15" s="30"/>
      <c r="GO15" s="30"/>
      <c r="GP15" s="30"/>
      <c r="GQ15" s="30"/>
      <c r="GR15" s="30"/>
      <c r="GS15" s="30"/>
      <c r="GT15" s="30"/>
      <c r="GU15" s="30"/>
      <c r="GV15" s="30"/>
      <c r="GW15" s="30"/>
      <c r="GX15" s="30"/>
      <c r="GY15" s="30"/>
      <c r="GZ15" s="30"/>
      <c r="HA15" s="30"/>
      <c r="HB15" s="30"/>
      <c r="HC15" s="30"/>
      <c r="HD15" s="30"/>
      <c r="HE15" s="30"/>
      <c r="HF15" s="30"/>
      <c r="HG15" s="30"/>
      <c r="HH15" s="30"/>
      <c r="HI15" s="30"/>
      <c r="HJ15" s="30"/>
      <c r="HK15" s="30"/>
      <c r="HL15" s="30"/>
      <c r="HM15" s="30"/>
      <c r="HN15" s="30"/>
      <c r="HO15" s="30"/>
      <c r="HP15" s="30"/>
      <c r="HQ15" s="30"/>
      <c r="HR15" s="30"/>
      <c r="HS15" s="30"/>
      <c r="HT15" s="30"/>
      <c r="HU15" s="30"/>
      <c r="HV15" s="30"/>
      <c r="HW15" s="30"/>
      <c r="HX15" s="30"/>
      <c r="HY15" s="30"/>
      <c r="HZ15" s="30"/>
      <c r="IA15" s="30"/>
      <c r="IB15" s="30"/>
      <c r="IC15" s="30"/>
      <c r="ID15" s="30"/>
      <c r="IE15" s="30"/>
      <c r="IF15" s="30"/>
      <c r="IG15" s="30"/>
      <c r="IH15" s="30"/>
      <c r="II15" s="30"/>
      <c r="IJ15" s="30"/>
      <c r="IK15" s="30"/>
      <c r="IL15" s="30"/>
      <c r="IM15" s="30"/>
    </row>
    <row r="16" ht="23.25" customHeight="1" spans="1:247">
      <c r="A16" s="104"/>
      <c r="B16" s="104"/>
      <c r="C16" s="104"/>
      <c r="D16" s="104"/>
      <c r="E16" s="117"/>
      <c r="F16" s="115"/>
      <c r="G16" s="115"/>
      <c r="H16" s="118"/>
      <c r="I16" s="121"/>
      <c r="J16" s="121"/>
      <c r="K16" s="115"/>
      <c r="L16" s="115"/>
      <c r="M16" s="115"/>
      <c r="N16" s="122"/>
      <c r="O16" s="122"/>
      <c r="P16" s="122"/>
      <c r="Q16" s="122"/>
      <c r="R16" s="122"/>
      <c r="S16" s="127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  <c r="CO16" s="30"/>
      <c r="CP16" s="30"/>
      <c r="CQ16" s="30"/>
      <c r="CR16" s="30"/>
      <c r="CS16" s="30"/>
      <c r="CT16" s="30"/>
      <c r="CU16" s="30"/>
      <c r="CV16" s="30"/>
      <c r="CW16" s="30"/>
      <c r="CX16" s="30"/>
      <c r="CY16" s="30"/>
      <c r="CZ16" s="30"/>
      <c r="DA16" s="30"/>
      <c r="DB16" s="30"/>
      <c r="DC16" s="30"/>
      <c r="DD16" s="30"/>
      <c r="DE16" s="30"/>
      <c r="DF16" s="30"/>
      <c r="DG16" s="30"/>
      <c r="DH16" s="30"/>
      <c r="DI16" s="30"/>
      <c r="DJ16" s="30"/>
      <c r="DK16" s="30"/>
      <c r="DL16" s="30"/>
      <c r="DM16" s="30"/>
      <c r="DN16" s="30"/>
      <c r="DO16" s="30"/>
      <c r="DP16" s="30"/>
      <c r="DQ16" s="30"/>
      <c r="DR16" s="30"/>
      <c r="DS16" s="30"/>
      <c r="DT16" s="30"/>
      <c r="DU16" s="30"/>
      <c r="DV16" s="30"/>
      <c r="DW16" s="30"/>
      <c r="DX16" s="30"/>
      <c r="DY16" s="30"/>
      <c r="DZ16" s="30"/>
      <c r="EA16" s="30"/>
      <c r="EB16" s="30"/>
      <c r="EC16" s="30"/>
      <c r="ED16" s="30"/>
      <c r="EE16" s="30"/>
      <c r="EF16" s="30"/>
      <c r="EG16" s="30"/>
      <c r="EH16" s="30"/>
      <c r="EI16" s="30"/>
      <c r="EJ16" s="30"/>
      <c r="EK16" s="30"/>
      <c r="EL16" s="30"/>
      <c r="EM16" s="30"/>
      <c r="EN16" s="30"/>
      <c r="EO16" s="30"/>
      <c r="EP16" s="30"/>
      <c r="EQ16" s="30"/>
      <c r="ER16" s="30"/>
      <c r="ES16" s="30"/>
      <c r="ET16" s="30"/>
      <c r="EU16" s="30"/>
      <c r="EV16" s="30"/>
      <c r="EW16" s="30"/>
      <c r="EX16" s="30"/>
      <c r="EY16" s="30"/>
      <c r="EZ16" s="30"/>
      <c r="FA16" s="30"/>
      <c r="FB16" s="30"/>
      <c r="FC16" s="30"/>
      <c r="FD16" s="30"/>
      <c r="FE16" s="30"/>
      <c r="FF16" s="30"/>
      <c r="FG16" s="30"/>
      <c r="FH16" s="30"/>
      <c r="FI16" s="30"/>
      <c r="FJ16" s="30"/>
      <c r="FK16" s="30"/>
      <c r="FL16" s="30"/>
      <c r="FM16" s="30"/>
      <c r="FN16" s="30"/>
      <c r="FO16" s="30"/>
      <c r="FP16" s="30"/>
      <c r="FQ16" s="30"/>
      <c r="FR16" s="30"/>
      <c r="FS16" s="30"/>
      <c r="FT16" s="30"/>
      <c r="FU16" s="30"/>
      <c r="FV16" s="30"/>
      <c r="FW16" s="30"/>
      <c r="FX16" s="30"/>
      <c r="FY16" s="30"/>
      <c r="FZ16" s="30"/>
      <c r="GA16" s="30"/>
      <c r="GB16" s="30"/>
      <c r="GC16" s="30"/>
      <c r="GD16" s="30"/>
      <c r="GE16" s="30"/>
      <c r="GF16" s="30"/>
      <c r="GG16" s="30"/>
      <c r="GH16" s="30"/>
      <c r="GI16" s="30"/>
      <c r="GJ16" s="30"/>
      <c r="GK16" s="30"/>
      <c r="GL16" s="30"/>
      <c r="GM16" s="30"/>
      <c r="GN16" s="30"/>
      <c r="GO16" s="30"/>
      <c r="GP16" s="30"/>
      <c r="GQ16" s="30"/>
      <c r="GR16" s="30"/>
      <c r="GS16" s="30"/>
      <c r="GT16" s="30"/>
      <c r="GU16" s="30"/>
      <c r="GV16" s="30"/>
      <c r="GW16" s="30"/>
      <c r="GX16" s="30"/>
      <c r="GY16" s="30"/>
      <c r="GZ16" s="30"/>
      <c r="HA16" s="30"/>
      <c r="HB16" s="30"/>
      <c r="HC16" s="30"/>
      <c r="HD16" s="30"/>
      <c r="HE16" s="30"/>
      <c r="HF16" s="30"/>
      <c r="HG16" s="30"/>
      <c r="HH16" s="30"/>
      <c r="HI16" s="30"/>
      <c r="HJ16" s="30"/>
      <c r="HK16" s="30"/>
      <c r="HL16" s="30"/>
      <c r="HM16" s="30"/>
      <c r="HN16" s="30"/>
      <c r="HO16" s="30"/>
      <c r="HP16" s="30"/>
      <c r="HQ16" s="30"/>
      <c r="HR16" s="30"/>
      <c r="HS16" s="30"/>
      <c r="HT16" s="30"/>
      <c r="HU16" s="30"/>
      <c r="HV16" s="30"/>
      <c r="HW16" s="30"/>
      <c r="HX16" s="30"/>
      <c r="HY16" s="30"/>
      <c r="HZ16" s="30"/>
      <c r="IA16" s="30"/>
      <c r="IB16" s="30"/>
      <c r="IC16" s="30"/>
      <c r="ID16" s="30"/>
      <c r="IE16" s="30"/>
      <c r="IF16" s="30"/>
      <c r="IG16" s="30"/>
      <c r="IH16" s="30"/>
      <c r="II16" s="30"/>
      <c r="IJ16" s="30"/>
      <c r="IK16" s="30"/>
      <c r="IL16" s="30"/>
      <c r="IM16" s="30"/>
    </row>
    <row r="17" ht="23.2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3.2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3.2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3.2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3.25" customHeight="1" spans="1:247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</sheetData>
  <sheetProtection formatCells="0" formatColumns="0" formatRows="0"/>
  <mergeCells count="20">
    <mergeCell ref="A2:S2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</mergeCells>
  <printOptions horizontalCentered="1"/>
  <pageMargins left="0.354330708661417" right="0.393700787401575" top="0.984251968503937" bottom="0.47244094488189" header="0.511811023622047" footer="0.236220472440945"/>
  <pageSetup paperSize="9" scale="80" orientation="landscape" horizontalDpi="1200" verticalDpi="1200"/>
  <headerFooter alignWithMargins="0">
    <oddFooter>&amp;C第 &amp;P 页,共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C13"/>
  <sheetViews>
    <sheetView showGridLines="0" showZeros="0" workbookViewId="0">
      <selection activeCell="J12" sqref="J12"/>
    </sheetView>
  </sheetViews>
  <sheetFormatPr defaultColWidth="9" defaultRowHeight="18.95" customHeight="1"/>
  <cols>
    <col min="1" max="2" width="5.375" style="74" customWidth="1"/>
    <col min="3" max="4" width="5.375" style="75" customWidth="1"/>
    <col min="5" max="5" width="7.625" style="76" customWidth="1"/>
    <col min="6" max="6" width="24.125" style="77" customWidth="1"/>
    <col min="7" max="10" width="8.625" style="78" customWidth="1"/>
    <col min="11" max="237" width="8" style="79" customWidth="1"/>
    <col min="238" max="242" width="6.875" style="80" customWidth="1"/>
    <col min="243" max="16384" width="9" style="80"/>
  </cols>
  <sheetData>
    <row r="1" ht="23.25" customHeight="1" spans="1:237">
      <c r="A1" s="81"/>
      <c r="B1" s="81"/>
      <c r="C1" s="81"/>
      <c r="D1" s="81"/>
      <c r="E1" s="81"/>
      <c r="F1" s="81"/>
      <c r="G1" s="81"/>
      <c r="H1" s="81"/>
      <c r="I1" s="81"/>
      <c r="J1" s="81" t="s">
        <v>131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</row>
    <row r="2" ht="23.25" customHeight="1" spans="1:237">
      <c r="A2" s="82" t="s">
        <v>132</v>
      </c>
      <c r="B2" s="82"/>
      <c r="C2" s="82"/>
      <c r="D2" s="82"/>
      <c r="E2" s="82"/>
      <c r="F2" s="82"/>
      <c r="G2" s="82"/>
      <c r="H2" s="82"/>
      <c r="I2" s="82"/>
      <c r="J2" s="82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</row>
    <row r="3" s="72" customFormat="1" ht="23.25" customHeight="1" spans="1:237">
      <c r="A3" s="83"/>
      <c r="B3" s="83"/>
      <c r="C3" s="84"/>
      <c r="D3" s="84"/>
      <c r="E3" s="81"/>
      <c r="F3" s="81"/>
      <c r="G3" s="81"/>
      <c r="H3" s="81"/>
      <c r="I3" s="81"/>
      <c r="J3" s="81" t="s">
        <v>77</v>
      </c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  <c r="CD3" s="98"/>
      <c r="CE3" s="98"/>
      <c r="CF3" s="98"/>
      <c r="CG3" s="98"/>
      <c r="CH3" s="98"/>
      <c r="CI3" s="98"/>
      <c r="CJ3" s="98"/>
      <c r="CK3" s="98"/>
      <c r="CL3" s="98"/>
      <c r="CM3" s="98"/>
      <c r="CN3" s="98"/>
      <c r="CO3" s="98"/>
      <c r="CP3" s="98"/>
      <c r="CQ3" s="98"/>
      <c r="CR3" s="98"/>
      <c r="CS3" s="98"/>
      <c r="CT3" s="98"/>
      <c r="CU3" s="98"/>
      <c r="CV3" s="98"/>
      <c r="CW3" s="98"/>
      <c r="CX3" s="98"/>
      <c r="CY3" s="98"/>
      <c r="CZ3" s="98"/>
      <c r="DA3" s="98"/>
      <c r="DB3" s="98"/>
      <c r="DC3" s="98"/>
      <c r="DD3" s="98"/>
      <c r="DE3" s="98"/>
      <c r="DF3" s="98"/>
      <c r="DG3" s="98"/>
      <c r="DH3" s="98"/>
      <c r="DI3" s="98"/>
      <c r="DJ3" s="98"/>
      <c r="DK3" s="98"/>
      <c r="DL3" s="98"/>
      <c r="DM3" s="98"/>
      <c r="DN3" s="98"/>
      <c r="DO3" s="98"/>
      <c r="DP3" s="98"/>
      <c r="DQ3" s="98"/>
      <c r="DR3" s="98"/>
      <c r="DS3" s="98"/>
      <c r="DT3" s="98"/>
      <c r="DU3" s="98"/>
      <c r="DV3" s="98"/>
      <c r="DW3" s="98"/>
      <c r="DX3" s="98"/>
      <c r="DY3" s="98"/>
      <c r="DZ3" s="98"/>
      <c r="EA3" s="98"/>
      <c r="EB3" s="98"/>
      <c r="EC3" s="98"/>
      <c r="ED3" s="98"/>
      <c r="EE3" s="98"/>
      <c r="EF3" s="98"/>
      <c r="EG3" s="98"/>
      <c r="EH3" s="98"/>
      <c r="EI3" s="98"/>
      <c r="EJ3" s="98"/>
      <c r="EK3" s="98"/>
      <c r="EL3" s="98"/>
      <c r="EM3" s="98"/>
      <c r="EN3" s="98"/>
      <c r="EO3" s="98"/>
      <c r="EP3" s="98"/>
      <c r="EQ3" s="98"/>
      <c r="ER3" s="98"/>
      <c r="ES3" s="98"/>
      <c r="ET3" s="98"/>
      <c r="EU3" s="98"/>
      <c r="EV3" s="98"/>
      <c r="EW3" s="98"/>
      <c r="EX3" s="98"/>
      <c r="EY3" s="98"/>
      <c r="EZ3" s="98"/>
      <c r="FA3" s="98"/>
      <c r="FB3" s="98"/>
      <c r="FC3" s="98"/>
      <c r="FD3" s="98"/>
      <c r="FE3" s="98"/>
      <c r="FF3" s="98"/>
      <c r="FG3" s="98"/>
      <c r="FH3" s="98"/>
      <c r="FI3" s="98"/>
      <c r="FJ3" s="98"/>
      <c r="FK3" s="98"/>
      <c r="FL3" s="98"/>
      <c r="FM3" s="98"/>
      <c r="FN3" s="98"/>
      <c r="FO3" s="98"/>
      <c r="FP3" s="98"/>
      <c r="FQ3" s="98"/>
      <c r="FR3" s="98"/>
      <c r="FS3" s="98"/>
      <c r="FT3" s="98"/>
      <c r="FU3" s="98"/>
      <c r="FV3" s="98"/>
      <c r="FW3" s="98"/>
      <c r="FX3" s="98"/>
      <c r="FY3" s="98"/>
      <c r="FZ3" s="98"/>
      <c r="GA3" s="98"/>
      <c r="GB3" s="98"/>
      <c r="GC3" s="98"/>
      <c r="GD3" s="98"/>
      <c r="GE3" s="98"/>
      <c r="GF3" s="98"/>
      <c r="GG3" s="98"/>
      <c r="GH3" s="98"/>
      <c r="GI3" s="98"/>
      <c r="GJ3" s="98"/>
      <c r="GK3" s="98"/>
      <c r="GL3" s="98"/>
      <c r="GM3" s="98"/>
      <c r="GN3" s="98"/>
      <c r="GO3" s="98"/>
      <c r="GP3" s="98"/>
      <c r="GQ3" s="98"/>
      <c r="GR3" s="98"/>
      <c r="GS3" s="98"/>
      <c r="GT3" s="98"/>
      <c r="GU3" s="98"/>
      <c r="GV3" s="98"/>
      <c r="GW3" s="98"/>
      <c r="GX3" s="98"/>
      <c r="GY3" s="98"/>
      <c r="GZ3" s="98"/>
      <c r="HA3" s="98"/>
      <c r="HB3" s="98"/>
      <c r="HC3" s="98"/>
      <c r="HD3" s="98"/>
      <c r="HE3" s="98"/>
      <c r="HF3" s="98"/>
      <c r="HG3" s="98"/>
      <c r="HH3" s="98"/>
      <c r="HI3" s="98"/>
      <c r="HJ3" s="98"/>
      <c r="HK3" s="98"/>
      <c r="HL3" s="98"/>
      <c r="HM3" s="98"/>
      <c r="HN3" s="98"/>
      <c r="HO3" s="98"/>
      <c r="HP3" s="98"/>
      <c r="HQ3" s="98"/>
      <c r="HR3" s="98"/>
      <c r="HS3" s="98"/>
      <c r="HT3" s="98"/>
      <c r="HU3" s="98"/>
      <c r="HV3" s="98"/>
      <c r="HW3" s="98"/>
      <c r="HX3" s="98"/>
      <c r="HY3" s="98"/>
      <c r="HZ3" s="98"/>
      <c r="IA3" s="98"/>
      <c r="IB3" s="98"/>
      <c r="IC3" s="98"/>
    </row>
    <row r="4" s="72" customFormat="1" ht="23.25" customHeight="1" spans="1:237">
      <c r="A4" s="85" t="s">
        <v>116</v>
      </c>
      <c r="B4" s="85"/>
      <c r="C4" s="85"/>
      <c r="D4" s="85"/>
      <c r="E4" s="27" t="s">
        <v>78</v>
      </c>
      <c r="F4" s="27" t="s">
        <v>98</v>
      </c>
      <c r="G4" s="86" t="s">
        <v>118</v>
      </c>
      <c r="H4" s="86"/>
      <c r="I4" s="86"/>
      <c r="J4" s="86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  <c r="CD4" s="98"/>
      <c r="CE4" s="98"/>
      <c r="CF4" s="98"/>
      <c r="CG4" s="98"/>
      <c r="CH4" s="98"/>
      <c r="CI4" s="98"/>
      <c r="CJ4" s="98"/>
      <c r="CK4" s="98"/>
      <c r="CL4" s="98"/>
      <c r="CM4" s="98"/>
      <c r="CN4" s="98"/>
      <c r="CO4" s="98"/>
      <c r="CP4" s="98"/>
      <c r="CQ4" s="98"/>
      <c r="CR4" s="98"/>
      <c r="CS4" s="98"/>
      <c r="CT4" s="98"/>
      <c r="CU4" s="98"/>
      <c r="CV4" s="98"/>
      <c r="CW4" s="98"/>
      <c r="CX4" s="98"/>
      <c r="CY4" s="98"/>
      <c r="CZ4" s="98"/>
      <c r="DA4" s="98"/>
      <c r="DB4" s="98"/>
      <c r="DC4" s="98"/>
      <c r="DD4" s="98"/>
      <c r="DE4" s="98"/>
      <c r="DF4" s="98"/>
      <c r="DG4" s="98"/>
      <c r="DH4" s="98"/>
      <c r="DI4" s="98"/>
      <c r="DJ4" s="98"/>
      <c r="DK4" s="98"/>
      <c r="DL4" s="98"/>
      <c r="DM4" s="98"/>
      <c r="DN4" s="98"/>
      <c r="DO4" s="98"/>
      <c r="DP4" s="98"/>
      <c r="DQ4" s="98"/>
      <c r="DR4" s="98"/>
      <c r="DS4" s="98"/>
      <c r="DT4" s="98"/>
      <c r="DU4" s="98"/>
      <c r="DV4" s="98"/>
      <c r="DW4" s="98"/>
      <c r="DX4" s="98"/>
      <c r="DY4" s="98"/>
      <c r="DZ4" s="98"/>
      <c r="EA4" s="98"/>
      <c r="EB4" s="98"/>
      <c r="EC4" s="98"/>
      <c r="ED4" s="98"/>
      <c r="EE4" s="98"/>
      <c r="EF4" s="98"/>
      <c r="EG4" s="98"/>
      <c r="EH4" s="98"/>
      <c r="EI4" s="98"/>
      <c r="EJ4" s="98"/>
      <c r="EK4" s="98"/>
      <c r="EL4" s="98"/>
      <c r="EM4" s="98"/>
      <c r="EN4" s="98"/>
      <c r="EO4" s="98"/>
      <c r="EP4" s="98"/>
      <c r="EQ4" s="98"/>
      <c r="ER4" s="98"/>
      <c r="ES4" s="98"/>
      <c r="ET4" s="98"/>
      <c r="EU4" s="98"/>
      <c r="EV4" s="98"/>
      <c r="EW4" s="98"/>
      <c r="EX4" s="98"/>
      <c r="EY4" s="98"/>
      <c r="EZ4" s="98"/>
      <c r="FA4" s="98"/>
      <c r="FB4" s="98"/>
      <c r="FC4" s="98"/>
      <c r="FD4" s="98"/>
      <c r="FE4" s="98"/>
      <c r="FF4" s="98"/>
      <c r="FG4" s="98"/>
      <c r="FH4" s="98"/>
      <c r="FI4" s="98"/>
      <c r="FJ4" s="98"/>
      <c r="FK4" s="98"/>
      <c r="FL4" s="98"/>
      <c r="FM4" s="98"/>
      <c r="FN4" s="98"/>
      <c r="FO4" s="98"/>
      <c r="FP4" s="98"/>
      <c r="FQ4" s="98"/>
      <c r="FR4" s="98"/>
      <c r="FS4" s="98"/>
      <c r="FT4" s="98"/>
      <c r="FU4" s="98"/>
      <c r="FV4" s="98"/>
      <c r="FW4" s="98"/>
      <c r="FX4" s="98"/>
      <c r="FY4" s="98"/>
      <c r="FZ4" s="98"/>
      <c r="GA4" s="98"/>
      <c r="GB4" s="98"/>
      <c r="GC4" s="98"/>
      <c r="GD4" s="98"/>
      <c r="GE4" s="98"/>
      <c r="GF4" s="98"/>
      <c r="GG4" s="98"/>
      <c r="GH4" s="98"/>
      <c r="GI4" s="98"/>
      <c r="GJ4" s="98"/>
      <c r="GK4" s="98"/>
      <c r="GL4" s="98"/>
      <c r="GM4" s="98"/>
      <c r="GN4" s="98"/>
      <c r="GO4" s="98"/>
      <c r="GP4" s="98"/>
      <c r="GQ4" s="98"/>
      <c r="GR4" s="98"/>
      <c r="GS4" s="98"/>
      <c r="GT4" s="98"/>
      <c r="GU4" s="98"/>
      <c r="GV4" s="98"/>
      <c r="GW4" s="98"/>
      <c r="GX4" s="98"/>
      <c r="GY4" s="98"/>
      <c r="GZ4" s="98"/>
      <c r="HA4" s="98"/>
      <c r="HB4" s="98"/>
      <c r="HC4" s="98"/>
      <c r="HD4" s="98"/>
      <c r="HE4" s="98"/>
      <c r="HF4" s="98"/>
      <c r="HG4" s="98"/>
      <c r="HH4" s="98"/>
      <c r="HI4" s="98"/>
      <c r="HJ4" s="98"/>
      <c r="HK4" s="98"/>
      <c r="HL4" s="98"/>
      <c r="HM4" s="98"/>
      <c r="HN4" s="98"/>
      <c r="HO4" s="98"/>
      <c r="HP4" s="98"/>
      <c r="HQ4" s="98"/>
      <c r="HR4" s="98"/>
      <c r="HS4" s="98"/>
      <c r="HT4" s="98"/>
      <c r="HU4" s="98"/>
      <c r="HV4" s="98"/>
      <c r="HW4" s="98"/>
      <c r="HX4" s="98"/>
      <c r="HY4" s="98"/>
      <c r="HZ4" s="98"/>
      <c r="IA4" s="98"/>
      <c r="IB4" s="98"/>
      <c r="IC4" s="98"/>
    </row>
    <row r="5" s="72" customFormat="1" ht="23.25" customHeight="1" spans="1:237">
      <c r="A5" s="27" t="s">
        <v>100</v>
      </c>
      <c r="B5" s="27" t="s">
        <v>101</v>
      </c>
      <c r="C5" s="27" t="s">
        <v>102</v>
      </c>
      <c r="D5" s="27"/>
      <c r="E5" s="27"/>
      <c r="F5" s="27"/>
      <c r="G5" s="27" t="s">
        <v>80</v>
      </c>
      <c r="H5" s="27" t="s">
        <v>121</v>
      </c>
      <c r="I5" s="27" t="s">
        <v>122</v>
      </c>
      <c r="J5" s="27" t="s">
        <v>123</v>
      </c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  <c r="AO5" s="98"/>
      <c r="AP5" s="98"/>
      <c r="AQ5" s="98"/>
      <c r="AR5" s="98"/>
      <c r="AS5" s="98"/>
      <c r="AT5" s="98"/>
      <c r="AU5" s="98"/>
      <c r="AV5" s="98"/>
      <c r="AW5" s="98"/>
      <c r="AX5" s="98"/>
      <c r="AY5" s="98"/>
      <c r="AZ5" s="98"/>
      <c r="BA5" s="98"/>
      <c r="BB5" s="98"/>
      <c r="BC5" s="98"/>
      <c r="BD5" s="98"/>
      <c r="BE5" s="98"/>
      <c r="BF5" s="98"/>
      <c r="BG5" s="98"/>
      <c r="BH5" s="98"/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  <c r="CB5" s="98"/>
      <c r="CC5" s="98"/>
      <c r="CD5" s="98"/>
      <c r="CE5" s="98"/>
      <c r="CF5" s="98"/>
      <c r="CG5" s="98"/>
      <c r="CH5" s="98"/>
      <c r="CI5" s="98"/>
      <c r="CJ5" s="98"/>
      <c r="CK5" s="98"/>
      <c r="CL5" s="98"/>
      <c r="CM5" s="98"/>
      <c r="CN5" s="98"/>
      <c r="CO5" s="98"/>
      <c r="CP5" s="98"/>
      <c r="CQ5" s="98"/>
      <c r="CR5" s="98"/>
      <c r="CS5" s="98"/>
      <c r="CT5" s="98"/>
      <c r="CU5" s="98"/>
      <c r="CV5" s="98"/>
      <c r="CW5" s="98"/>
      <c r="CX5" s="98"/>
      <c r="CY5" s="98"/>
      <c r="CZ5" s="98"/>
      <c r="DA5" s="98"/>
      <c r="DB5" s="98"/>
      <c r="DC5" s="98"/>
      <c r="DD5" s="98"/>
      <c r="DE5" s="98"/>
      <c r="DF5" s="98"/>
      <c r="DG5" s="98"/>
      <c r="DH5" s="98"/>
      <c r="DI5" s="98"/>
      <c r="DJ5" s="98"/>
      <c r="DK5" s="98"/>
      <c r="DL5" s="98"/>
      <c r="DM5" s="98"/>
      <c r="DN5" s="98"/>
      <c r="DO5" s="98"/>
      <c r="DP5" s="98"/>
      <c r="DQ5" s="98"/>
      <c r="DR5" s="98"/>
      <c r="DS5" s="98"/>
      <c r="DT5" s="98"/>
      <c r="DU5" s="98"/>
      <c r="DV5" s="98"/>
      <c r="DW5" s="98"/>
      <c r="DX5" s="98"/>
      <c r="DY5" s="98"/>
      <c r="DZ5" s="98"/>
      <c r="EA5" s="98"/>
      <c r="EB5" s="98"/>
      <c r="EC5" s="98"/>
      <c r="ED5" s="98"/>
      <c r="EE5" s="98"/>
      <c r="EF5" s="98"/>
      <c r="EG5" s="98"/>
      <c r="EH5" s="98"/>
      <c r="EI5" s="98"/>
      <c r="EJ5" s="98"/>
      <c r="EK5" s="98"/>
      <c r="EL5" s="98"/>
      <c r="EM5" s="98"/>
      <c r="EN5" s="98"/>
      <c r="EO5" s="98"/>
      <c r="EP5" s="98"/>
      <c r="EQ5" s="98"/>
      <c r="ER5" s="98"/>
      <c r="ES5" s="98"/>
      <c r="ET5" s="98"/>
      <c r="EU5" s="98"/>
      <c r="EV5" s="98"/>
      <c r="EW5" s="98"/>
      <c r="EX5" s="98"/>
      <c r="EY5" s="98"/>
      <c r="EZ5" s="98"/>
      <c r="FA5" s="98"/>
      <c r="FB5" s="98"/>
      <c r="FC5" s="98"/>
      <c r="FD5" s="98"/>
      <c r="FE5" s="98"/>
      <c r="FF5" s="98"/>
      <c r="FG5" s="98"/>
      <c r="FH5" s="98"/>
      <c r="FI5" s="98"/>
      <c r="FJ5" s="98"/>
      <c r="FK5" s="98"/>
      <c r="FL5" s="98"/>
      <c r="FM5" s="98"/>
      <c r="FN5" s="98"/>
      <c r="FO5" s="98"/>
      <c r="FP5" s="98"/>
      <c r="FQ5" s="98"/>
      <c r="FR5" s="98"/>
      <c r="FS5" s="98"/>
      <c r="FT5" s="98"/>
      <c r="FU5" s="98"/>
      <c r="FV5" s="98"/>
      <c r="FW5" s="98"/>
      <c r="FX5" s="98"/>
      <c r="FY5" s="98"/>
      <c r="FZ5" s="98"/>
      <c r="GA5" s="98"/>
      <c r="GB5" s="98"/>
      <c r="GC5" s="98"/>
      <c r="GD5" s="98"/>
      <c r="GE5" s="98"/>
      <c r="GF5" s="98"/>
      <c r="GG5" s="98"/>
      <c r="GH5" s="98"/>
      <c r="GI5" s="98"/>
      <c r="GJ5" s="98"/>
      <c r="GK5" s="98"/>
      <c r="GL5" s="98"/>
      <c r="GM5" s="98"/>
      <c r="GN5" s="98"/>
      <c r="GO5" s="98"/>
      <c r="GP5" s="98"/>
      <c r="GQ5" s="98"/>
      <c r="GR5" s="98"/>
      <c r="GS5" s="98"/>
      <c r="GT5" s="98"/>
      <c r="GU5" s="98"/>
      <c r="GV5" s="98"/>
      <c r="GW5" s="98"/>
      <c r="GX5" s="98"/>
      <c r="GY5" s="98"/>
      <c r="GZ5" s="98"/>
      <c r="HA5" s="98"/>
      <c r="HB5" s="98"/>
      <c r="HC5" s="98"/>
      <c r="HD5" s="98"/>
      <c r="HE5" s="98"/>
      <c r="HF5" s="98"/>
      <c r="HG5" s="98"/>
      <c r="HH5" s="98"/>
      <c r="HI5" s="98"/>
      <c r="HJ5" s="98"/>
      <c r="HK5" s="98"/>
      <c r="HL5" s="98"/>
      <c r="HM5" s="98"/>
      <c r="HN5" s="98"/>
      <c r="HO5" s="98"/>
      <c r="HP5" s="98"/>
      <c r="HQ5" s="98"/>
      <c r="HR5" s="98"/>
      <c r="HS5" s="98"/>
      <c r="HT5" s="98"/>
      <c r="HU5" s="98"/>
      <c r="HV5" s="98"/>
      <c r="HW5" s="98"/>
      <c r="HX5" s="98"/>
      <c r="HY5" s="98"/>
      <c r="HZ5" s="98"/>
      <c r="IA5" s="98"/>
      <c r="IB5" s="98"/>
      <c r="IC5" s="98"/>
    </row>
    <row r="6" ht="31.5" customHeight="1" spans="1:237">
      <c r="A6" s="27"/>
      <c r="B6" s="27"/>
      <c r="C6" s="27"/>
      <c r="D6" s="27"/>
      <c r="E6" s="27"/>
      <c r="F6" s="27"/>
      <c r="G6" s="27"/>
      <c r="H6" s="27"/>
      <c r="I6" s="27"/>
      <c r="J6" s="27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</row>
    <row r="7" ht="23.25" customHeight="1" spans="1:237">
      <c r="A7" s="87" t="s">
        <v>92</v>
      </c>
      <c r="B7" s="88" t="s">
        <v>92</v>
      </c>
      <c r="C7" s="88" t="s">
        <v>92</v>
      </c>
      <c r="D7" s="88"/>
      <c r="E7" s="88" t="s">
        <v>92</v>
      </c>
      <c r="F7" s="88" t="s">
        <v>92</v>
      </c>
      <c r="G7" s="88">
        <v>2</v>
      </c>
      <c r="H7" s="88">
        <v>3</v>
      </c>
      <c r="I7" s="87">
        <v>4</v>
      </c>
      <c r="J7" s="87">
        <v>5</v>
      </c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</row>
    <row r="8" ht="23.25" customHeight="1" spans="1:237">
      <c r="A8" s="87"/>
      <c r="B8" s="88"/>
      <c r="C8" s="88"/>
      <c r="D8" s="88"/>
      <c r="E8" s="88"/>
      <c r="F8" s="88" t="s">
        <v>80</v>
      </c>
      <c r="G8" s="89">
        <v>389.27</v>
      </c>
      <c r="H8" s="90"/>
      <c r="I8" s="89">
        <v>389.27</v>
      </c>
      <c r="J8" s="87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  <c r="CO8" s="30"/>
      <c r="CP8" s="30"/>
      <c r="CQ8" s="30"/>
      <c r="CR8" s="30"/>
      <c r="CS8" s="30"/>
      <c r="CT8" s="30"/>
      <c r="CU8" s="30"/>
      <c r="CV8" s="30"/>
      <c r="CW8" s="30"/>
      <c r="CX8" s="30"/>
      <c r="CY8" s="30"/>
      <c r="CZ8" s="30"/>
      <c r="DA8" s="30"/>
      <c r="DB8" s="30"/>
      <c r="DC8" s="30"/>
      <c r="DD8" s="30"/>
      <c r="DE8" s="30"/>
      <c r="DF8" s="30"/>
      <c r="DG8" s="30"/>
      <c r="DH8" s="30"/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30"/>
      <c r="DT8" s="30"/>
      <c r="DU8" s="30"/>
      <c r="DV8" s="30"/>
      <c r="DW8" s="30"/>
      <c r="DX8" s="30"/>
      <c r="DY8" s="30"/>
      <c r="DZ8" s="30"/>
      <c r="EA8" s="30"/>
      <c r="EB8" s="30"/>
      <c r="EC8" s="30"/>
      <c r="ED8" s="30"/>
      <c r="EE8" s="30"/>
      <c r="EF8" s="30"/>
      <c r="EG8" s="30"/>
      <c r="EH8" s="30"/>
      <c r="EI8" s="30"/>
      <c r="EJ8" s="30"/>
      <c r="EK8" s="30"/>
      <c r="EL8" s="30"/>
      <c r="EM8" s="30"/>
      <c r="EN8" s="30"/>
      <c r="EO8" s="30"/>
      <c r="EP8" s="30"/>
      <c r="EQ8" s="30"/>
      <c r="ER8" s="30"/>
      <c r="ES8" s="30"/>
      <c r="ET8" s="30"/>
      <c r="EU8" s="30"/>
      <c r="EV8" s="30"/>
      <c r="EW8" s="30"/>
      <c r="EX8" s="30"/>
      <c r="EY8" s="30"/>
      <c r="EZ8" s="30"/>
      <c r="FA8" s="30"/>
      <c r="FB8" s="30"/>
      <c r="FC8" s="30"/>
      <c r="FD8" s="30"/>
      <c r="FE8" s="30"/>
      <c r="FF8" s="30"/>
      <c r="FG8" s="30"/>
      <c r="FH8" s="30"/>
      <c r="FI8" s="30"/>
      <c r="FJ8" s="30"/>
      <c r="FK8" s="30"/>
      <c r="FL8" s="30"/>
      <c r="FM8" s="30"/>
      <c r="FN8" s="30"/>
      <c r="FO8" s="30"/>
      <c r="FP8" s="30"/>
      <c r="FQ8" s="30"/>
      <c r="FR8" s="30"/>
      <c r="FS8" s="30"/>
      <c r="FT8" s="30"/>
      <c r="FU8" s="30"/>
      <c r="FV8" s="30"/>
      <c r="FW8" s="30"/>
      <c r="FX8" s="30"/>
      <c r="FY8" s="30"/>
      <c r="FZ8" s="30"/>
      <c r="GA8" s="30"/>
      <c r="GB8" s="30"/>
      <c r="GC8" s="30"/>
      <c r="GD8" s="30"/>
      <c r="GE8" s="30"/>
      <c r="GF8" s="30"/>
      <c r="GG8" s="30"/>
      <c r="GH8" s="30"/>
      <c r="GI8" s="30"/>
      <c r="GJ8" s="30"/>
      <c r="GK8" s="30"/>
      <c r="GL8" s="30"/>
      <c r="GM8" s="30"/>
      <c r="GN8" s="30"/>
      <c r="GO8" s="30"/>
      <c r="GP8" s="30"/>
      <c r="GQ8" s="30"/>
      <c r="GR8" s="30"/>
      <c r="GS8" s="30"/>
      <c r="GT8" s="30"/>
      <c r="GU8" s="30"/>
      <c r="GV8" s="30"/>
      <c r="GW8" s="30"/>
      <c r="GX8" s="30"/>
      <c r="GY8" s="30"/>
      <c r="GZ8" s="30"/>
      <c r="HA8" s="30"/>
      <c r="HB8" s="30"/>
      <c r="HC8" s="30"/>
      <c r="HD8" s="30"/>
      <c r="HE8" s="30"/>
      <c r="HF8" s="30"/>
      <c r="HG8" s="30"/>
      <c r="HH8" s="30"/>
      <c r="HI8" s="30"/>
      <c r="HJ8" s="30"/>
      <c r="HK8" s="30"/>
      <c r="HL8" s="30"/>
      <c r="HM8" s="30"/>
      <c r="HN8" s="30"/>
      <c r="HO8" s="30"/>
      <c r="HP8" s="30"/>
      <c r="HQ8" s="30"/>
      <c r="HR8" s="30"/>
      <c r="HS8" s="30"/>
      <c r="HT8" s="30"/>
      <c r="HU8" s="30"/>
      <c r="HV8" s="30"/>
      <c r="HW8" s="30"/>
      <c r="HX8" s="30"/>
      <c r="HY8" s="30"/>
      <c r="HZ8" s="30"/>
      <c r="IA8" s="30"/>
      <c r="IB8" s="30"/>
      <c r="IC8" s="30"/>
    </row>
    <row r="9" s="73" customFormat="1" ht="23.25" customHeight="1" spans="1:237">
      <c r="A9" s="91" t="s">
        <v>103</v>
      </c>
      <c r="B9" s="91" t="s">
        <v>104</v>
      </c>
      <c r="C9" s="92" t="s">
        <v>105</v>
      </c>
      <c r="E9" s="93" t="s">
        <v>93</v>
      </c>
      <c r="F9" s="94" t="s">
        <v>106</v>
      </c>
      <c r="G9" s="89">
        <v>389.27</v>
      </c>
      <c r="H9" s="90"/>
      <c r="I9" s="89">
        <v>389.27</v>
      </c>
      <c r="J9" s="99"/>
      <c r="K9" s="100"/>
      <c r="L9" s="100"/>
      <c r="M9" s="100"/>
      <c r="N9" s="100"/>
      <c r="O9" s="100"/>
      <c r="P9" s="100"/>
      <c r="Q9" s="100"/>
      <c r="R9" s="100"/>
      <c r="S9" s="100"/>
      <c r="T9" s="100"/>
      <c r="U9" s="100"/>
      <c r="V9" s="100"/>
      <c r="W9" s="100"/>
      <c r="X9" s="100"/>
      <c r="Y9" s="100"/>
      <c r="Z9" s="100"/>
      <c r="AA9" s="100"/>
      <c r="AB9" s="100"/>
      <c r="AC9" s="100"/>
      <c r="AD9" s="100"/>
      <c r="AE9" s="100"/>
      <c r="AF9" s="100"/>
      <c r="AG9" s="100"/>
      <c r="AH9" s="100"/>
      <c r="AI9" s="100"/>
      <c r="AJ9" s="100"/>
      <c r="AK9" s="100"/>
      <c r="AL9" s="100"/>
      <c r="AM9" s="100"/>
      <c r="AN9" s="100"/>
      <c r="AO9" s="100"/>
      <c r="AP9" s="100"/>
      <c r="AQ9" s="100"/>
      <c r="AR9" s="100"/>
      <c r="AS9" s="100"/>
      <c r="AT9" s="100"/>
      <c r="AU9" s="100"/>
      <c r="AV9" s="100"/>
      <c r="AW9" s="100"/>
      <c r="AX9" s="100"/>
      <c r="AY9" s="100"/>
      <c r="AZ9" s="100"/>
      <c r="BA9" s="100"/>
      <c r="BB9" s="100"/>
      <c r="BC9" s="100"/>
      <c r="BD9" s="100"/>
      <c r="BE9" s="100"/>
      <c r="BF9" s="100"/>
      <c r="BG9" s="100"/>
      <c r="BH9" s="100"/>
      <c r="BI9" s="100"/>
      <c r="BJ9" s="100"/>
      <c r="BK9" s="100"/>
      <c r="BL9" s="100"/>
      <c r="BM9" s="100"/>
      <c r="BN9" s="100"/>
      <c r="BO9" s="100"/>
      <c r="BP9" s="100"/>
      <c r="BQ9" s="100"/>
      <c r="BR9" s="100"/>
      <c r="BS9" s="100"/>
      <c r="BT9" s="100"/>
      <c r="BU9" s="100"/>
      <c r="BV9" s="100"/>
      <c r="BW9" s="100"/>
      <c r="BX9" s="100"/>
      <c r="BY9" s="100"/>
      <c r="BZ9" s="100"/>
      <c r="CA9" s="100"/>
      <c r="CB9" s="100"/>
      <c r="CC9" s="100"/>
      <c r="CD9" s="100"/>
      <c r="CE9" s="100"/>
      <c r="CF9" s="100"/>
      <c r="CG9" s="100"/>
      <c r="CH9" s="100"/>
      <c r="CI9" s="100"/>
      <c r="CJ9" s="100"/>
      <c r="CK9" s="100"/>
      <c r="CL9" s="100"/>
      <c r="CM9" s="100"/>
      <c r="CN9" s="100"/>
      <c r="CO9" s="100"/>
      <c r="CP9" s="100"/>
      <c r="CQ9" s="100"/>
      <c r="CR9" s="100"/>
      <c r="CS9" s="100"/>
      <c r="CT9" s="100"/>
      <c r="CU9" s="100"/>
      <c r="CV9" s="100"/>
      <c r="CW9" s="100"/>
      <c r="CX9" s="100"/>
      <c r="CY9" s="100"/>
      <c r="CZ9" s="100"/>
      <c r="DA9" s="100"/>
      <c r="DB9" s="100"/>
      <c r="DC9" s="100"/>
      <c r="DD9" s="100"/>
      <c r="DE9" s="100"/>
      <c r="DF9" s="100"/>
      <c r="DG9" s="100"/>
      <c r="DH9" s="100"/>
      <c r="DI9" s="100"/>
      <c r="DJ9" s="100"/>
      <c r="DK9" s="100"/>
      <c r="DL9" s="100"/>
      <c r="DM9" s="100"/>
      <c r="DN9" s="100"/>
      <c r="DO9" s="100"/>
      <c r="DP9" s="100"/>
      <c r="DQ9" s="100"/>
      <c r="DR9" s="100"/>
      <c r="DS9" s="100"/>
      <c r="DT9" s="100"/>
      <c r="DU9" s="100"/>
      <c r="DV9" s="100"/>
      <c r="DW9" s="100"/>
      <c r="DX9" s="100"/>
      <c r="DY9" s="100"/>
      <c r="DZ9" s="100"/>
      <c r="EA9" s="100"/>
      <c r="EB9" s="100"/>
      <c r="EC9" s="100"/>
      <c r="ED9" s="100"/>
      <c r="EE9" s="100"/>
      <c r="EF9" s="100"/>
      <c r="EG9" s="100"/>
      <c r="EH9" s="100"/>
      <c r="EI9" s="100"/>
      <c r="EJ9" s="100"/>
      <c r="EK9" s="100"/>
      <c r="EL9" s="100"/>
      <c r="EM9" s="100"/>
      <c r="EN9" s="100"/>
      <c r="EO9" s="100"/>
      <c r="EP9" s="100"/>
      <c r="EQ9" s="100"/>
      <c r="ER9" s="100"/>
      <c r="ES9" s="100"/>
      <c r="ET9" s="100"/>
      <c r="EU9" s="100"/>
      <c r="EV9" s="100"/>
      <c r="EW9" s="100"/>
      <c r="EX9" s="100"/>
      <c r="EY9" s="100"/>
      <c r="EZ9" s="100"/>
      <c r="FA9" s="100"/>
      <c r="FB9" s="100"/>
      <c r="FC9" s="100"/>
      <c r="FD9" s="100"/>
      <c r="FE9" s="100"/>
      <c r="FF9" s="100"/>
      <c r="FG9" s="100"/>
      <c r="FH9" s="100"/>
      <c r="FI9" s="100"/>
      <c r="FJ9" s="100"/>
      <c r="FK9" s="100"/>
      <c r="FL9" s="100"/>
      <c r="FM9" s="100"/>
      <c r="FN9" s="100"/>
      <c r="FO9" s="100"/>
      <c r="FP9" s="100"/>
      <c r="FQ9" s="100"/>
      <c r="FR9" s="100"/>
      <c r="FS9" s="100"/>
      <c r="FT9" s="100"/>
      <c r="FU9" s="100"/>
      <c r="FV9" s="100"/>
      <c r="FW9" s="100"/>
      <c r="FX9" s="100"/>
      <c r="FY9" s="100"/>
      <c r="FZ9" s="100"/>
      <c r="GA9" s="100"/>
      <c r="GB9" s="100"/>
      <c r="GC9" s="100"/>
      <c r="GD9" s="100"/>
      <c r="GE9" s="100"/>
      <c r="GF9" s="100"/>
      <c r="GG9" s="100"/>
      <c r="GH9" s="100"/>
      <c r="GI9" s="100"/>
      <c r="GJ9" s="100"/>
      <c r="GK9" s="100"/>
      <c r="GL9" s="100"/>
      <c r="GM9" s="100"/>
      <c r="GN9" s="100"/>
      <c r="GO9" s="100"/>
      <c r="GP9" s="100"/>
      <c r="GQ9" s="100"/>
      <c r="GR9" s="100"/>
      <c r="GS9" s="100"/>
      <c r="GT9" s="100"/>
      <c r="GU9" s="100"/>
      <c r="GV9" s="100"/>
      <c r="GW9" s="100"/>
      <c r="GX9" s="100"/>
      <c r="GY9" s="100"/>
      <c r="GZ9" s="100"/>
      <c r="HA9" s="100"/>
      <c r="HB9" s="100"/>
      <c r="HC9" s="100"/>
      <c r="HD9" s="100"/>
      <c r="HE9" s="100"/>
      <c r="HF9" s="100"/>
      <c r="HG9" s="100"/>
      <c r="HH9" s="100"/>
      <c r="HI9" s="100"/>
      <c r="HJ9" s="100"/>
      <c r="HK9" s="100"/>
      <c r="HL9" s="100"/>
      <c r="HM9" s="100"/>
      <c r="HN9" s="100"/>
      <c r="HO9" s="100"/>
      <c r="HP9" s="100"/>
      <c r="HQ9" s="100"/>
      <c r="HR9" s="100"/>
      <c r="HS9" s="100"/>
      <c r="HT9" s="100"/>
      <c r="HU9" s="100"/>
      <c r="HV9" s="100"/>
      <c r="HW9" s="100"/>
      <c r="HX9" s="100"/>
      <c r="HY9" s="100"/>
      <c r="HZ9" s="100"/>
      <c r="IA9" s="100"/>
      <c r="IB9" s="100"/>
      <c r="IC9" s="100"/>
    </row>
    <row r="10" ht="23.25" customHeight="1" spans="1:237">
      <c r="A10" s="93"/>
      <c r="B10" s="93"/>
      <c r="C10" s="93"/>
      <c r="D10" s="93"/>
      <c r="E10" s="93"/>
      <c r="F10" s="95"/>
      <c r="G10" s="96"/>
      <c r="H10" s="97"/>
      <c r="I10" s="96"/>
      <c r="J10" s="97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</row>
    <row r="11" ht="23.25" customHeight="1" spans="1:237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</row>
    <row r="12" ht="23.25" customHeight="1" spans="1:237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</row>
    <row r="13" ht="23.25" customHeight="1" spans="1:237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</row>
  </sheetData>
  <sheetProtection formatCells="0" formatColumns="0" formatRows="0"/>
  <mergeCells count="10">
    <mergeCell ref="A2:J2"/>
    <mergeCell ref="A5:A6"/>
    <mergeCell ref="B5:B6"/>
    <mergeCell ref="C5:C6"/>
    <mergeCell ref="E4:E6"/>
    <mergeCell ref="F4:F6"/>
    <mergeCell ref="G5:G6"/>
    <mergeCell ref="H5:H6"/>
    <mergeCell ref="I5:I6"/>
    <mergeCell ref="J5:J6"/>
  </mergeCells>
  <printOptions horizontalCentered="1"/>
  <pageMargins left="0.354330708661417" right="0.393700787401575" top="0.984251968503937" bottom="0.47244094488189" header="0.511811023622047" footer="0.236220472440945"/>
  <pageSetup paperSize="9" orientation="landscape" horizontalDpi="1200" verticalDpi="1200"/>
  <headerFooter alignWithMargins="0">
    <oddFooter>&amp;C第 &amp;P 页,共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D14" sqref="D14"/>
    </sheetView>
  </sheetViews>
  <sheetFormatPr defaultColWidth="9" defaultRowHeight="12.75" customHeight="1"/>
  <cols>
    <col min="1" max="1" width="15.5" style="45" customWidth="1"/>
    <col min="2" max="2" width="9.125" style="45" customWidth="1"/>
    <col min="3" max="8" width="7.875" style="45" customWidth="1"/>
    <col min="9" max="9" width="9.125" style="45" customWidth="1"/>
    <col min="10" max="15" width="7.875" style="45" customWidth="1"/>
    <col min="16" max="250" width="6.875" style="45" customWidth="1"/>
    <col min="251" max="16384" width="9" style="45"/>
  </cols>
  <sheetData>
    <row r="1" customHeight="1" spans="1:15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65" t="s">
        <v>133</v>
      </c>
    </row>
    <row r="2" ht="47.25" customHeight="1" spans="1:15">
      <c r="A2" s="46" t="s">
        <v>134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customHeight="1" spans="1:15">
      <c r="A3" s="47"/>
      <c r="B3" s="30"/>
      <c r="C3" s="30"/>
      <c r="D3" s="30"/>
      <c r="E3" s="30"/>
      <c r="F3" s="47"/>
      <c r="G3" s="47"/>
      <c r="H3" s="47"/>
      <c r="I3" s="47"/>
      <c r="J3" s="47"/>
      <c r="K3" s="47"/>
      <c r="L3" s="47"/>
      <c r="M3" s="47"/>
      <c r="N3" s="47"/>
      <c r="O3" s="47" t="s">
        <v>77</v>
      </c>
    </row>
    <row r="4" s="44" customFormat="1" ht="23.25" customHeight="1" spans="1:15">
      <c r="A4" s="48" t="s">
        <v>135</v>
      </c>
      <c r="B4" s="49" t="s">
        <v>136</v>
      </c>
      <c r="C4" s="49"/>
      <c r="D4" s="49"/>
      <c r="E4" s="49"/>
      <c r="F4" s="49"/>
      <c r="G4" s="49"/>
      <c r="H4" s="49"/>
      <c r="I4" s="66" t="s">
        <v>137</v>
      </c>
      <c r="J4" s="67"/>
      <c r="K4" s="67"/>
      <c r="L4" s="67"/>
      <c r="M4" s="67"/>
      <c r="N4" s="67"/>
      <c r="O4" s="67"/>
    </row>
    <row r="5" s="44" customFormat="1" ht="23.25" customHeight="1" spans="1:15">
      <c r="A5" s="48"/>
      <c r="B5" s="50" t="s">
        <v>80</v>
      </c>
      <c r="C5" s="50" t="s">
        <v>138</v>
      </c>
      <c r="D5" s="50" t="s">
        <v>139</v>
      </c>
      <c r="E5" s="51" t="s">
        <v>140</v>
      </c>
      <c r="F5" s="52" t="s">
        <v>141</v>
      </c>
      <c r="G5" s="52" t="s">
        <v>142</v>
      </c>
      <c r="H5" s="53" t="s">
        <v>143</v>
      </c>
      <c r="I5" s="55" t="s">
        <v>80</v>
      </c>
      <c r="J5" s="56" t="s">
        <v>138</v>
      </c>
      <c r="K5" s="56" t="s">
        <v>139</v>
      </c>
      <c r="L5" s="56" t="s">
        <v>140</v>
      </c>
      <c r="M5" s="56" t="s">
        <v>141</v>
      </c>
      <c r="N5" s="56" t="s">
        <v>142</v>
      </c>
      <c r="O5" s="56" t="s">
        <v>143</v>
      </c>
    </row>
    <row r="6" s="44" customFormat="1" ht="33" customHeight="1" spans="1:15">
      <c r="A6" s="48"/>
      <c r="B6" s="54"/>
      <c r="C6" s="54"/>
      <c r="D6" s="54"/>
      <c r="E6" s="55"/>
      <c r="F6" s="56"/>
      <c r="G6" s="56"/>
      <c r="H6" s="57"/>
      <c r="I6" s="55"/>
      <c r="J6" s="56"/>
      <c r="K6" s="56"/>
      <c r="L6" s="56"/>
      <c r="M6" s="56"/>
      <c r="N6" s="56"/>
      <c r="O6" s="56"/>
    </row>
    <row r="7" customHeight="1" spans="1:15">
      <c r="A7" s="58" t="s">
        <v>92</v>
      </c>
      <c r="B7" s="59">
        <v>7</v>
      </c>
      <c r="C7" s="59">
        <v>8</v>
      </c>
      <c r="D7" s="59">
        <v>9</v>
      </c>
      <c r="E7" s="59">
        <v>10</v>
      </c>
      <c r="F7" s="59">
        <v>11</v>
      </c>
      <c r="G7" s="59">
        <v>12</v>
      </c>
      <c r="H7" s="59">
        <v>13</v>
      </c>
      <c r="I7" s="59">
        <v>14</v>
      </c>
      <c r="J7" s="59">
        <v>15</v>
      </c>
      <c r="K7" s="59">
        <v>16</v>
      </c>
      <c r="L7" s="59">
        <v>17</v>
      </c>
      <c r="M7" s="59">
        <v>18</v>
      </c>
      <c r="N7" s="59">
        <v>19</v>
      </c>
      <c r="O7" s="59">
        <v>20</v>
      </c>
    </row>
    <row r="8" ht="28.5" customHeight="1" spans="1:15">
      <c r="A8" s="60" t="s">
        <v>144</v>
      </c>
      <c r="B8" s="223" t="s">
        <v>145</v>
      </c>
      <c r="C8" s="62">
        <v>0</v>
      </c>
      <c r="D8" s="62"/>
      <c r="E8" s="62"/>
      <c r="F8" s="62">
        <v>0</v>
      </c>
      <c r="G8" s="62"/>
      <c r="H8" s="63"/>
      <c r="I8" s="223" t="s">
        <v>145</v>
      </c>
      <c r="J8" s="68">
        <v>0</v>
      </c>
      <c r="K8" s="68"/>
      <c r="L8" s="68"/>
      <c r="M8" s="62">
        <v>0</v>
      </c>
      <c r="N8" s="69"/>
      <c r="O8" s="70"/>
    </row>
    <row r="9" customHeight="1" spans="1:15">
      <c r="A9" s="30"/>
      <c r="B9" s="30"/>
      <c r="C9" s="64"/>
      <c r="D9" s="64"/>
      <c r="E9" s="64"/>
      <c r="F9" s="64"/>
      <c r="G9" s="64"/>
      <c r="H9" s="64"/>
      <c r="I9" s="64"/>
      <c r="J9" s="64"/>
      <c r="K9" s="30"/>
      <c r="L9" s="64"/>
      <c r="M9" s="30"/>
      <c r="N9" s="71"/>
      <c r="O9" s="64"/>
    </row>
    <row r="10" customHeight="1" spans="1:15">
      <c r="A10" s="30"/>
      <c r="B10" s="30"/>
      <c r="C10" s="30"/>
      <c r="D10" s="64"/>
      <c r="E10" s="30"/>
      <c r="F10" s="30"/>
      <c r="G10" s="64"/>
      <c r="H10" s="64"/>
      <c r="I10" s="64"/>
      <c r="J10" s="30"/>
      <c r="K10" s="64"/>
      <c r="L10" s="30"/>
      <c r="M10" s="30"/>
      <c r="N10" s="30"/>
      <c r="O10" s="64"/>
    </row>
    <row r="11" customHeight="1" spans="1:15">
      <c r="A11" s="30"/>
      <c r="B11" s="64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</row>
    <row r="12" customHeight="1" spans="1:15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64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64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tabSelected="1" workbookViewId="0">
      <selection activeCell="A8" sqref="A8:U8"/>
    </sheetView>
  </sheetViews>
  <sheetFormatPr defaultColWidth="9" defaultRowHeight="12.75" customHeight="1"/>
  <cols>
    <col min="1" max="3" width="4" style="2" customWidth="1"/>
    <col min="4" max="4" width="9.625" style="2" customWidth="1"/>
    <col min="5" max="5" width="23.125" style="2" customWidth="1"/>
    <col min="6" max="6" width="8.875" style="2" customWidth="1"/>
    <col min="7" max="7" width="8.125" style="2" customWidth="1"/>
    <col min="8" max="10" width="7.125" style="2" customWidth="1"/>
    <col min="11" max="11" width="7.75" style="2" customWidth="1"/>
    <col min="12" max="19" width="7.125" style="2" customWidth="1"/>
    <col min="20" max="21" width="7.25" style="2" customWidth="1"/>
    <col min="22" max="16384" width="9" style="2"/>
  </cols>
  <sheetData>
    <row r="1" ht="24.75" customHeight="1" spans="1:2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22"/>
      <c r="R1" s="22"/>
      <c r="S1" s="29"/>
      <c r="T1" s="29"/>
      <c r="U1" s="3" t="s">
        <v>146</v>
      </c>
      <c r="V1" s="30"/>
    </row>
    <row r="2" ht="24.75" customHeight="1" spans="1:22">
      <c r="A2" s="4" t="s">
        <v>147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30"/>
    </row>
    <row r="3" ht="24.75" customHeight="1" spans="1:22">
      <c r="A3" s="5"/>
      <c r="B3" s="6"/>
      <c r="C3" s="7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1"/>
      <c r="R3" s="31"/>
      <c r="S3" s="32"/>
      <c r="T3" s="33" t="s">
        <v>77</v>
      </c>
      <c r="U3" s="33"/>
      <c r="V3" s="34"/>
    </row>
    <row r="4" ht="24.75" customHeight="1" spans="1:22">
      <c r="A4" s="8" t="s">
        <v>116</v>
      </c>
      <c r="B4" s="8"/>
      <c r="C4" s="9"/>
      <c r="D4" s="10" t="s">
        <v>78</v>
      </c>
      <c r="E4" s="10" t="s">
        <v>98</v>
      </c>
      <c r="F4" s="11" t="s">
        <v>148</v>
      </c>
      <c r="G4" s="12" t="s">
        <v>118</v>
      </c>
      <c r="H4" s="8"/>
      <c r="I4" s="8"/>
      <c r="J4" s="9"/>
      <c r="K4" s="13" t="s">
        <v>119</v>
      </c>
      <c r="L4" s="25"/>
      <c r="M4" s="25"/>
      <c r="N4" s="25"/>
      <c r="O4" s="25"/>
      <c r="P4" s="25"/>
      <c r="Q4" s="25"/>
      <c r="R4" s="35"/>
      <c r="S4" s="36" t="s">
        <v>149</v>
      </c>
      <c r="T4" s="37" t="s">
        <v>150</v>
      </c>
      <c r="U4" s="37" t="s">
        <v>120</v>
      </c>
      <c r="V4" s="34"/>
    </row>
    <row r="5" ht="24.75" customHeight="1" spans="1:22">
      <c r="A5" s="13" t="s">
        <v>100</v>
      </c>
      <c r="B5" s="10" t="s">
        <v>101</v>
      </c>
      <c r="C5" s="10" t="s">
        <v>102</v>
      </c>
      <c r="D5" s="10"/>
      <c r="E5" s="10"/>
      <c r="F5" s="11"/>
      <c r="G5" s="10" t="s">
        <v>80</v>
      </c>
      <c r="H5" s="10" t="s">
        <v>121</v>
      </c>
      <c r="I5" s="10" t="s">
        <v>122</v>
      </c>
      <c r="J5" s="11" t="s">
        <v>123</v>
      </c>
      <c r="K5" s="26" t="s">
        <v>80</v>
      </c>
      <c r="L5" s="27" t="s">
        <v>124</v>
      </c>
      <c r="M5" s="27" t="s">
        <v>125</v>
      </c>
      <c r="N5" s="27" t="s">
        <v>126</v>
      </c>
      <c r="O5" s="27" t="s">
        <v>127</v>
      </c>
      <c r="P5" s="27" t="s">
        <v>128</v>
      </c>
      <c r="Q5" s="27" t="s">
        <v>129</v>
      </c>
      <c r="R5" s="27" t="s">
        <v>130</v>
      </c>
      <c r="S5" s="38"/>
      <c r="T5" s="37"/>
      <c r="U5" s="37"/>
      <c r="V5" s="34"/>
    </row>
    <row r="6" ht="30.75" customHeight="1" spans="1:22">
      <c r="A6" s="13"/>
      <c r="B6" s="10"/>
      <c r="C6" s="10"/>
      <c r="D6" s="10"/>
      <c r="E6" s="11"/>
      <c r="F6" s="14" t="s">
        <v>99</v>
      </c>
      <c r="G6" s="10"/>
      <c r="H6" s="10"/>
      <c r="I6" s="10"/>
      <c r="J6" s="11"/>
      <c r="K6" s="28"/>
      <c r="L6" s="27"/>
      <c r="M6" s="27"/>
      <c r="N6" s="27"/>
      <c r="O6" s="27"/>
      <c r="P6" s="27"/>
      <c r="Q6" s="27"/>
      <c r="R6" s="27"/>
      <c r="S6" s="39"/>
      <c r="T6" s="37"/>
      <c r="U6" s="37"/>
      <c r="V6" s="30"/>
    </row>
    <row r="7" ht="24.75" customHeight="1" spans="1:22">
      <c r="A7" s="15" t="s">
        <v>92</v>
      </c>
      <c r="B7" s="15" t="s">
        <v>92</v>
      </c>
      <c r="C7" s="15" t="s">
        <v>92</v>
      </c>
      <c r="D7" s="15" t="s">
        <v>92</v>
      </c>
      <c r="E7" s="15" t="s">
        <v>92</v>
      </c>
      <c r="F7" s="16">
        <v>1</v>
      </c>
      <c r="G7" s="15">
        <v>2</v>
      </c>
      <c r="H7" s="15">
        <v>3</v>
      </c>
      <c r="I7" s="15">
        <v>4</v>
      </c>
      <c r="J7" s="15">
        <v>5</v>
      </c>
      <c r="K7" s="15">
        <v>6</v>
      </c>
      <c r="L7" s="15">
        <v>7</v>
      </c>
      <c r="M7" s="15">
        <v>8</v>
      </c>
      <c r="N7" s="15">
        <v>9</v>
      </c>
      <c r="O7" s="15">
        <v>10</v>
      </c>
      <c r="P7" s="15">
        <v>11</v>
      </c>
      <c r="Q7" s="15">
        <v>12</v>
      </c>
      <c r="R7" s="15">
        <v>13</v>
      </c>
      <c r="S7" s="15">
        <v>14</v>
      </c>
      <c r="T7" s="16">
        <v>15</v>
      </c>
      <c r="U7" s="16">
        <v>16</v>
      </c>
      <c r="V7" s="30"/>
    </row>
    <row r="8" s="1" customFormat="1" ht="24.75" customHeight="1" spans="1:22">
      <c r="A8" s="17" t="s">
        <v>151</v>
      </c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40"/>
      <c r="V8" s="41"/>
    </row>
    <row r="9" ht="24.75" customHeight="1" spans="1:22">
      <c r="A9" s="19"/>
      <c r="B9" s="19"/>
      <c r="C9" s="19"/>
      <c r="D9" s="19"/>
      <c r="E9" s="20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42"/>
      <c r="T9" s="42"/>
      <c r="U9" s="42"/>
      <c r="V9" s="30"/>
    </row>
    <row r="10" ht="18.95" customHeight="1" spans="1:22">
      <c r="A10" s="19"/>
      <c r="B10" s="19"/>
      <c r="C10" s="19"/>
      <c r="D10" s="19"/>
      <c r="E10" s="20"/>
      <c r="F10" s="21"/>
      <c r="G10" s="22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42"/>
      <c r="T10" s="42"/>
      <c r="U10" s="42"/>
      <c r="V10" s="30"/>
    </row>
    <row r="11" ht="18.95" customHeight="1" spans="1:22">
      <c r="A11" s="23"/>
      <c r="B11" s="19"/>
      <c r="C11" s="19"/>
      <c r="D11" s="19"/>
      <c r="E11" s="20"/>
      <c r="F11" s="21"/>
      <c r="G11" s="22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42"/>
      <c r="T11" s="42"/>
      <c r="U11" s="42"/>
      <c r="V11" s="30"/>
    </row>
    <row r="12" ht="18.95" customHeight="1" spans="1:22">
      <c r="A12" s="23"/>
      <c r="B12" s="19"/>
      <c r="C12" s="19"/>
      <c r="D12" s="19"/>
      <c r="E12" s="20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42"/>
      <c r="T12" s="42"/>
      <c r="U12" s="43"/>
      <c r="V12" s="30"/>
    </row>
    <row r="13" ht="18.95" customHeight="1" spans="1:22">
      <c r="A13" s="23"/>
      <c r="B13" s="23"/>
      <c r="C13" s="19"/>
      <c r="D13" s="19"/>
      <c r="E13" s="20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42"/>
      <c r="T13" s="42"/>
      <c r="U13" s="43"/>
      <c r="V13" s="30"/>
    </row>
    <row r="14" ht="18.95" customHeight="1" spans="1:22">
      <c r="A14" s="23"/>
      <c r="B14" s="23"/>
      <c r="C14" s="23"/>
      <c r="D14" s="19"/>
      <c r="E14" s="20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42"/>
      <c r="T14" s="42"/>
      <c r="U14" s="43"/>
      <c r="V14" s="30"/>
    </row>
    <row r="15" ht="18.95" customHeight="1" spans="1:22">
      <c r="A15" s="23"/>
      <c r="B15" s="23"/>
      <c r="C15" s="23"/>
      <c r="D15" s="19"/>
      <c r="E15" s="20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42"/>
      <c r="T15" s="43"/>
      <c r="U15" s="43"/>
      <c r="V15" s="30"/>
    </row>
    <row r="16" ht="18.95" customHeight="1" spans="1:22">
      <c r="A16" s="23"/>
      <c r="B16" s="23"/>
      <c r="C16" s="23"/>
      <c r="D16" s="23"/>
      <c r="E16" s="24"/>
      <c r="F16" s="21"/>
      <c r="G16" s="22"/>
      <c r="H16" s="22"/>
      <c r="I16" s="22"/>
      <c r="J16" s="22"/>
      <c r="K16" s="22"/>
      <c r="L16" s="22"/>
      <c r="M16" s="22"/>
      <c r="N16" s="22"/>
      <c r="O16" s="22"/>
      <c r="P16" s="21"/>
      <c r="Q16" s="21"/>
      <c r="R16" s="21"/>
      <c r="S16" s="43"/>
      <c r="T16" s="43"/>
      <c r="U16" s="43"/>
      <c r="V16" s="30"/>
    </row>
  </sheetData>
  <sheetProtection formatCells="0" formatColumns="0" formatRows="0"/>
  <mergeCells count="25">
    <mergeCell ref="A2:U2"/>
    <mergeCell ref="T3:U3"/>
    <mergeCell ref="K4:R4"/>
    <mergeCell ref="A8:U8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部门收支总表</vt:lpstr>
      <vt:lpstr>部门收入总表</vt:lpstr>
      <vt:lpstr>部门支出总表 </vt:lpstr>
      <vt:lpstr>财政拨款收支总表</vt:lpstr>
      <vt:lpstr>一般公共预算支出表</vt:lpstr>
      <vt:lpstr>一般公共预算基本支出表</vt:lpstr>
      <vt:lpstr>一般公共预算三公经费支出表</vt:lpstr>
      <vt:lpstr>政府性基金预算支出表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WPS_1611324138</cp:lastModifiedBy>
  <dcterms:created xsi:type="dcterms:W3CDTF">1996-12-17T01:32:00Z</dcterms:created>
  <cp:lastPrinted>2020-10-13T02:03:00Z</cp:lastPrinted>
  <dcterms:modified xsi:type="dcterms:W3CDTF">2021-05-27T06:39:44Z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2052-11.1.0.10495</vt:lpwstr>
  </property>
  <property fmtid="{D5CDD505-2E9C-101B-9397-08002B2CF9AE}" pid="4" name="ICV">
    <vt:lpwstr>A287C5AEB405457AAFE68A46E8EB335E</vt:lpwstr>
  </property>
</Properties>
</file>