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<sst xmlns="http://schemas.openxmlformats.org/spreadsheetml/2006/main" count="270" uniqueCount="144">
  <si>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</si>
  <si>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</si>
  <si>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</si>
  <si>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</si>
  <si>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</si>
  <si>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</si>
  <si>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</si>
  <si>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</si>
  <si>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</si>
  <si>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</si>
  <si>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</si>
  <si>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</si>
  <si>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</si>
  <si>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</si>
  <si>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</si>
  <si>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</si>
  <si>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</si>
  <si>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</si>
  <si>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</si>
  <si>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</si>
  <si>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</si>
  <si>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</si>
  <si>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</si>
  <si>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</si>
  <si>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</si>
  <si>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</si>
  <si>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</si>
  <si>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</si>
  <si>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</si>
  <si>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</si>
  <si>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</si>
  <si>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</si>
  <si>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</si>
  <si>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</si>
  <si>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</si>
  <si>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</si>
  <si>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</si>
  <si>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</si>
  <si>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</si>
  <si>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</si>
  <si>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</si>
  <si>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</si>
  <si>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</si>
  <si>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</si>
  <si>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</si>
  <si>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</si>
  <si>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</si>
  <si>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</si>
  <si>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</si>
  <si>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</si>
  <si>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</si>
  <si>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</si>
  <si>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</si>
  <si>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</si>
  <si>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</si>
  <si>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</si>
  <si>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</si>
  <si>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</si>
  <si>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</si>
  <si>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</si>
  <si>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</si>
  <si>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</si>
  <si>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</si>
  <si>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</si>
  <si>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</si>
  <si>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</si>
  <si>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</si>
  <si>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</si>
  <si>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</si>
  <si>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</si>
  <si>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</si>
  <si>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</si>
  <si>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</si>
  <si>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</si>
  <si>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</si>
  <si>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</si>
  <si>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</si>
  <si>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</si>
  <si>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</si>
  <si>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</si>
  <si>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</si>
  <si>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</si>
  <si>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</si>
  <si>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</si>
  <si>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</si>
  <si>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</si>
  <si>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</si>
  <si>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</si>
  <si>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</si>
  <si>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</si>
  <si>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</si>
  <si>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</si>
  <si>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</si>
  <si>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教会学校文物管理所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</si>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</sst>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* #,##0.00;* \-#,##0.00;* &quot;&quot;??;@"/>
    <numFmt numFmtId="177" formatCode="#,##0.00_ "/>
    <numFmt numFmtId="178" formatCode="0.00_);[Red]\(0.00\)"/>
    <numFmt numFmtId="179" formatCode="00"/>
    <numFmt numFmtId="180" formatCode="0000"/>
    <numFmt numFmtId="181" formatCode="#,##0.00_);[Red]\(#,##0.00\)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2" borderId="1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2" borderId="19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4" fillId="19" borderId="20" applyNumberFormat="0" applyAlignment="0" applyProtection="0">
      <alignment vertical="center"/>
    </xf>
    <xf numFmtId="0" fontId="20" fillId="19" borderId="16" applyNumberFormat="0" applyAlignment="0" applyProtection="0">
      <alignment vertical="center"/>
    </xf>
    <xf numFmtId="0" fontId="13" fillId="7" borderId="1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" borderId="22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46" borderId="2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45" fillId="5" borderId="17" applyNumberFormat="0" applyAlignment="0" applyProtection="0">
      <alignment vertical="center"/>
    </xf>
    <xf numFmtId="0" fontId="9" fillId="4" borderId="30" applyNumberFormat="0" applyFont="0" applyAlignment="0" applyProtection="0">
      <alignment vertical="center"/>
    </xf>
  </cellStyleXfs>
  <cellXfs count="216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7" fontId="1" fillId="3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6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7" fontId="5" fillId="0" borderId="4" xfId="86" applyNumberFormat="1" applyFont="1" applyFill="1" applyBorder="1" applyAlignment="1" applyProtection="1">
      <alignment horizontal="center" vertical="center" wrapText="1"/>
    </xf>
    <xf numFmtId="177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81" fontId="5" fillId="0" borderId="4" xfId="85" applyNumberFormat="1" applyFont="1" applyFill="1" applyBorder="1" applyAlignment="1" applyProtection="1">
      <alignment horizontal="center" vertical="center" wrapText="1"/>
    </xf>
    <xf numFmtId="181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1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1" fontId="5" fillId="0" borderId="3" xfId="85" applyNumberFormat="1" applyFont="1" applyFill="1" applyBorder="1" applyAlignment="1" applyProtection="1">
      <alignment horizontal="center" vertical="center" wrapText="1"/>
    </xf>
    <xf numFmtId="181" fontId="2" fillId="0" borderId="3" xfId="85" applyNumberFormat="1" applyFont="1" applyFill="1" applyBorder="1" applyAlignment="1" applyProtection="1">
      <alignment horizontal="center" vertical="center" wrapText="1"/>
    </xf>
    <xf numFmtId="181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1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7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8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7" fontId="2" fillId="0" borderId="4" xfId="86" applyNumberFormat="1" applyFont="1" applyFill="1" applyBorder="1" applyAlignment="1" applyProtection="1">
      <alignment horizontal="righ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8" fontId="2" fillId="0" borderId="4" xfId="78" applyNumberFormat="1" applyFont="1" applyFill="1" applyBorder="1" applyAlignment="1">
      <alignment horizontal="right" vertical="center" wrapText="1"/>
    </xf>
    <xf numFmtId="178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178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78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I22" sqref="I22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4"/>
      <c r="B1" s="125"/>
      <c r="C1" s="125"/>
      <c r="D1" s="125"/>
      <c r="E1" s="125"/>
      <c r="F1" s="30"/>
      <c r="G1" s="30"/>
      <c r="H1" s="197" t="s">
        <v>0</v>
      </c>
    </row>
    <row r="2" ht="20.25" customHeight="1" spans="1:8">
      <c r="A2" s="127" t="s">
        <v>1</v>
      </c>
      <c r="B2" s="127"/>
      <c r="C2" s="127"/>
      <c r="D2" s="127"/>
      <c r="E2" s="127"/>
      <c r="F2" s="127"/>
      <c r="G2" s="127"/>
      <c r="H2" s="127"/>
    </row>
    <row r="3" ht="16.5" customHeight="1" spans="1:8">
      <c r="A3" s="128"/>
      <c r="B3" s="128"/>
      <c r="C3" s="128"/>
      <c r="D3" s="129"/>
      <c r="E3" s="129"/>
      <c r="F3" s="30"/>
      <c r="G3" s="30"/>
      <c r="H3" s="130" t="s">
        <v>2</v>
      </c>
    </row>
    <row r="4" ht="16.5" customHeight="1" spans="1:8">
      <c r="A4" s="131" t="s">
        <v>3</v>
      </c>
      <c r="B4" s="131"/>
      <c r="C4" s="133" t="s">
        <v>4</v>
      </c>
      <c r="D4" s="133"/>
      <c r="E4" s="133"/>
      <c r="F4" s="133"/>
      <c r="G4" s="133"/>
      <c r="H4" s="133"/>
    </row>
    <row r="5" ht="15" customHeight="1" spans="1:8">
      <c r="A5" s="132" t="s">
        <v>5</v>
      </c>
      <c r="B5" s="132" t="s">
        <v>6</v>
      </c>
      <c r="C5" s="133" t="s">
        <v>7</v>
      </c>
      <c r="D5" s="132" t="s">
        <v>6</v>
      </c>
      <c r="E5" s="133" t="s">
        <v>8</v>
      </c>
      <c r="F5" s="132" t="s">
        <v>6</v>
      </c>
      <c r="G5" s="133" t="s">
        <v>9</v>
      </c>
      <c r="H5" s="132" t="s">
        <v>6</v>
      </c>
    </row>
    <row r="6" s="123" customFormat="1" ht="15" customHeight="1" spans="1:8">
      <c r="A6" s="204" t="s">
        <v>10</v>
      </c>
      <c r="B6" s="205">
        <v>17</v>
      </c>
      <c r="C6" s="134" t="s">
        <v>11</v>
      </c>
      <c r="D6" s="136"/>
      <c r="E6" s="204" t="s">
        <v>12</v>
      </c>
      <c r="F6" s="206">
        <v>7</v>
      </c>
      <c r="G6" s="139" t="s">
        <v>13</v>
      </c>
      <c r="H6" s="207"/>
    </row>
    <row r="7" s="123" customFormat="1" ht="15" customHeight="1" spans="1:8">
      <c r="A7" s="134" t="s">
        <v>14</v>
      </c>
      <c r="B7" s="138">
        <v>17</v>
      </c>
      <c r="C7" s="139" t="s">
        <v>15</v>
      </c>
      <c r="D7" s="136"/>
      <c r="E7" s="134" t="s">
        <v>16</v>
      </c>
      <c r="F7" s="142"/>
      <c r="G7" s="139" t="s">
        <v>17</v>
      </c>
      <c r="H7" s="208"/>
    </row>
    <row r="8" s="123" customFormat="1" ht="15" customHeight="1" spans="1:8">
      <c r="A8" s="134" t="s">
        <v>18</v>
      </c>
      <c r="B8" s="140"/>
      <c r="C8" s="134" t="s">
        <v>19</v>
      </c>
      <c r="D8" s="136"/>
      <c r="E8" s="134" t="s">
        <v>20</v>
      </c>
      <c r="F8" s="142">
        <v>7</v>
      </c>
      <c r="G8" s="139" t="s">
        <v>21</v>
      </c>
      <c r="H8" s="207">
        <v>17</v>
      </c>
    </row>
    <row r="9" s="123" customFormat="1" ht="15" customHeight="1" spans="1:8">
      <c r="A9" s="204" t="s">
        <v>22</v>
      </c>
      <c r="B9" s="140"/>
      <c r="C9" s="134" t="s">
        <v>23</v>
      </c>
      <c r="D9" s="136"/>
      <c r="E9" s="134" t="s">
        <v>24</v>
      </c>
      <c r="F9" s="142"/>
      <c r="G9" s="139" t="s">
        <v>25</v>
      </c>
      <c r="H9" s="207"/>
    </row>
    <row r="10" s="123" customFormat="1" ht="15" customHeight="1" spans="1:8">
      <c r="A10" s="204" t="s">
        <v>26</v>
      </c>
      <c r="B10" s="140"/>
      <c r="C10" s="134" t="s">
        <v>27</v>
      </c>
      <c r="D10" s="136"/>
      <c r="E10" s="204" t="s">
        <v>28</v>
      </c>
      <c r="F10" s="142">
        <v>10</v>
      </c>
      <c r="G10" s="139" t="s">
        <v>29</v>
      </c>
      <c r="H10" s="207"/>
    </row>
    <row r="11" s="123" customFormat="1" ht="15" customHeight="1" spans="1:8">
      <c r="A11" s="204" t="s">
        <v>30</v>
      </c>
      <c r="B11" s="140"/>
      <c r="C11" s="134" t="s">
        <v>31</v>
      </c>
      <c r="D11" s="136">
        <v>17</v>
      </c>
      <c r="E11" s="209" t="s">
        <v>32</v>
      </c>
      <c r="F11" s="142">
        <v>10</v>
      </c>
      <c r="G11" s="139" t="s">
        <v>33</v>
      </c>
      <c r="H11" s="207"/>
    </row>
    <row r="12" s="123" customFormat="1" ht="15" customHeight="1" spans="1:8">
      <c r="A12" s="204" t="s">
        <v>34</v>
      </c>
      <c r="B12" s="140"/>
      <c r="C12" s="134" t="s">
        <v>35</v>
      </c>
      <c r="D12" s="206"/>
      <c r="E12" s="209" t="s">
        <v>36</v>
      </c>
      <c r="F12" s="136"/>
      <c r="G12" s="139" t="s">
        <v>37</v>
      </c>
      <c r="H12" s="207"/>
    </row>
    <row r="13" s="123" customFormat="1" ht="15" customHeight="1" spans="1:8">
      <c r="A13" s="204" t="s">
        <v>38</v>
      </c>
      <c r="B13" s="140">
        <v>0</v>
      </c>
      <c r="C13" s="134" t="s">
        <v>39</v>
      </c>
      <c r="D13" s="142"/>
      <c r="E13" s="209" t="s">
        <v>40</v>
      </c>
      <c r="F13" s="140">
        <v>0</v>
      </c>
      <c r="G13" s="139" t="s">
        <v>41</v>
      </c>
      <c r="H13" s="207"/>
    </row>
    <row r="14" s="123" customFormat="1" ht="15" customHeight="1" spans="1:8">
      <c r="A14" s="204" t="s">
        <v>42</v>
      </c>
      <c r="B14" s="140">
        <v>0</v>
      </c>
      <c r="C14" s="134" t="s">
        <v>43</v>
      </c>
      <c r="D14" s="136"/>
      <c r="E14" s="209" t="s">
        <v>44</v>
      </c>
      <c r="F14" s="140">
        <v>0</v>
      </c>
      <c r="G14" s="139" t="s">
        <v>45</v>
      </c>
      <c r="H14" s="207"/>
    </row>
    <row r="15" s="123" customFormat="1" ht="15" customHeight="1" spans="1:8">
      <c r="A15" s="134"/>
      <c r="B15" s="140"/>
      <c r="C15" s="134" t="s">
        <v>46</v>
      </c>
      <c r="D15" s="136"/>
      <c r="E15" s="209" t="s">
        <v>47</v>
      </c>
      <c r="F15" s="140">
        <v>0</v>
      </c>
      <c r="G15" s="139" t="s">
        <v>48</v>
      </c>
      <c r="H15" s="207"/>
    </row>
    <row r="16" s="123" customFormat="1" ht="15" customHeight="1" spans="1:8">
      <c r="A16" s="143"/>
      <c r="B16" s="140"/>
      <c r="C16" s="134" t="s">
        <v>49</v>
      </c>
      <c r="D16" s="140"/>
      <c r="E16" s="209" t="s">
        <v>50</v>
      </c>
      <c r="F16" s="140">
        <v>0</v>
      </c>
      <c r="G16" s="139" t="s">
        <v>51</v>
      </c>
      <c r="H16" s="207"/>
    </row>
    <row r="17" s="123" customFormat="1" ht="15" customHeight="1" spans="1:8">
      <c r="A17" s="134"/>
      <c r="B17" s="140"/>
      <c r="C17" s="134" t="s">
        <v>52</v>
      </c>
      <c r="D17" s="140"/>
      <c r="E17" s="209" t="s">
        <v>53</v>
      </c>
      <c r="F17" s="140">
        <v>0</v>
      </c>
      <c r="G17" s="139" t="s">
        <v>54</v>
      </c>
      <c r="H17" s="207">
        <v>0</v>
      </c>
    </row>
    <row r="18" s="123" customFormat="1" ht="15" customHeight="1" spans="1:8">
      <c r="A18" s="134"/>
      <c r="B18" s="140"/>
      <c r="C18" s="144" t="s">
        <v>55</v>
      </c>
      <c r="D18" s="140"/>
      <c r="E18" s="204" t="s">
        <v>56</v>
      </c>
      <c r="F18" s="140">
        <v>0</v>
      </c>
      <c r="G18" s="139" t="s">
        <v>57</v>
      </c>
      <c r="H18" s="207">
        <v>0</v>
      </c>
    </row>
    <row r="19" s="123" customFormat="1" ht="15" customHeight="1" spans="1:8">
      <c r="A19" s="143"/>
      <c r="B19" s="140"/>
      <c r="C19" s="144" t="s">
        <v>58</v>
      </c>
      <c r="D19" s="140"/>
      <c r="E19" s="204" t="s">
        <v>59</v>
      </c>
      <c r="F19" s="140">
        <v>0</v>
      </c>
      <c r="G19" s="139" t="s">
        <v>60</v>
      </c>
      <c r="H19" s="207">
        <v>0</v>
      </c>
    </row>
    <row r="20" s="123" customFormat="1" ht="15.75" customHeight="1" spans="1:8">
      <c r="A20" s="143"/>
      <c r="B20" s="140"/>
      <c r="C20" s="144" t="s">
        <v>61</v>
      </c>
      <c r="D20" s="140"/>
      <c r="E20" s="204" t="s">
        <v>62</v>
      </c>
      <c r="F20" s="140">
        <v>0</v>
      </c>
      <c r="G20" s="139" t="s">
        <v>63</v>
      </c>
      <c r="H20" s="207">
        <v>0</v>
      </c>
    </row>
    <row r="21" s="123" customFormat="1" ht="15" customHeight="1" spans="1:8">
      <c r="A21" s="134"/>
      <c r="B21" s="140"/>
      <c r="C21" s="144" t="s">
        <v>64</v>
      </c>
      <c r="D21" s="140"/>
      <c r="E21" s="134"/>
      <c r="F21" s="140"/>
      <c r="G21" s="139"/>
      <c r="H21" s="207"/>
    </row>
    <row r="22" s="123" customFormat="1" ht="15" customHeight="1" spans="1:8">
      <c r="A22" s="134"/>
      <c r="B22" s="140"/>
      <c r="C22" s="144" t="s">
        <v>65</v>
      </c>
      <c r="D22" s="140"/>
      <c r="E22" s="134"/>
      <c r="F22" s="140"/>
      <c r="G22" s="139"/>
      <c r="H22" s="207"/>
    </row>
    <row r="23" s="123" customFormat="1" ht="15" customHeight="1" spans="1:8">
      <c r="A23" s="134"/>
      <c r="B23" s="140"/>
      <c r="C23" s="144" t="s">
        <v>66</v>
      </c>
      <c r="D23" s="140"/>
      <c r="E23" s="134"/>
      <c r="F23" s="140"/>
      <c r="G23" s="139"/>
      <c r="H23" s="207"/>
    </row>
    <row r="24" s="123" customFormat="1" ht="15" customHeight="1" spans="1:8">
      <c r="A24" s="134"/>
      <c r="B24" s="140"/>
      <c r="C24" s="144" t="s">
        <v>67</v>
      </c>
      <c r="D24" s="140"/>
      <c r="E24" s="134"/>
      <c r="F24" s="140"/>
      <c r="G24" s="139"/>
      <c r="H24" s="207"/>
    </row>
    <row r="25" s="123" customFormat="1" ht="15" customHeight="1" spans="1:8">
      <c r="A25" s="134"/>
      <c r="B25" s="140"/>
      <c r="C25" s="144" t="s">
        <v>68</v>
      </c>
      <c r="D25" s="140"/>
      <c r="E25" s="134"/>
      <c r="F25" s="140"/>
      <c r="G25" s="139"/>
      <c r="H25" s="207"/>
    </row>
    <row r="26" s="123" customFormat="1" ht="15" customHeight="1" spans="1:8">
      <c r="A26" s="210" t="s">
        <v>69</v>
      </c>
      <c r="B26" s="136">
        <f>B6+B9+B10+B11+B12+B13+B14</f>
        <v>17</v>
      </c>
      <c r="C26" s="210" t="s">
        <v>70</v>
      </c>
      <c r="D26" s="136">
        <f>SUM(D6:D25)</f>
        <v>17</v>
      </c>
      <c r="E26" s="210" t="s">
        <v>70</v>
      </c>
      <c r="F26" s="211">
        <f>F6+F10+F18+F19+F20</f>
        <v>17</v>
      </c>
      <c r="G26" s="212" t="s">
        <v>71</v>
      </c>
      <c r="H26" s="213">
        <f>SUM(H6:H20)</f>
        <v>17</v>
      </c>
    </row>
    <row r="27" s="123" customFormat="1" ht="15" customHeight="1" spans="1:8">
      <c r="A27" s="204" t="s">
        <v>72</v>
      </c>
      <c r="B27" s="136">
        <v>0</v>
      </c>
      <c r="C27" s="134"/>
      <c r="D27" s="136"/>
      <c r="E27" s="134"/>
      <c r="F27" s="136"/>
      <c r="G27" s="214"/>
      <c r="H27" s="208"/>
    </row>
    <row r="28" s="123" customFormat="1" ht="13.5" customHeight="1" spans="1:8">
      <c r="A28" s="210" t="s">
        <v>73</v>
      </c>
      <c r="B28" s="211">
        <f>B26+B27</f>
        <v>17</v>
      </c>
      <c r="C28" s="210" t="s">
        <v>74</v>
      </c>
      <c r="D28" s="211">
        <f>D26</f>
        <v>17</v>
      </c>
      <c r="E28" s="210" t="s">
        <v>74</v>
      </c>
      <c r="F28" s="211">
        <f>F26</f>
        <v>17</v>
      </c>
      <c r="G28" s="212" t="s">
        <v>74</v>
      </c>
      <c r="H28" s="213">
        <f>H26</f>
        <v>17</v>
      </c>
    </row>
    <row r="29" spans="1:8">
      <c r="A29" s="215"/>
      <c r="B29" s="215"/>
      <c r="C29" s="215"/>
      <c r="D29" s="215"/>
      <c r="E29" s="215"/>
      <c r="F29" s="215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179" customWidth="1"/>
    <col min="2" max="2" width="19.375" style="179" customWidth="1"/>
    <col min="3" max="13" width="9.875" style="179" customWidth="1"/>
    <col min="14" max="255" width="6.75" style="179" customWidth="1"/>
    <col min="256" max="16384" width="9" style="180"/>
  </cols>
  <sheetData>
    <row r="1" customHeight="1" spans="1:255">
      <c r="A1" s="30"/>
      <c r="B1" s="181"/>
      <c r="C1" s="181"/>
      <c r="D1" s="181"/>
      <c r="E1" s="181"/>
      <c r="F1" s="181"/>
      <c r="G1" s="181"/>
      <c r="H1" s="181"/>
      <c r="I1" s="181"/>
      <c r="J1" s="181"/>
      <c r="K1" s="30"/>
      <c r="L1" s="30"/>
      <c r="M1" s="19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2" t="s">
        <v>76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3"/>
      <c r="C3" s="183"/>
      <c r="D3" s="184"/>
      <c r="E3" s="184"/>
      <c r="F3" s="184"/>
      <c r="G3" s="183"/>
      <c r="H3" s="183"/>
      <c r="I3" s="183"/>
      <c r="J3" s="183"/>
      <c r="K3" s="30"/>
      <c r="L3" s="198" t="s">
        <v>77</v>
      </c>
      <c r="M3" s="19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8" customFormat="1" customHeight="1" spans="1:255">
      <c r="A4" s="185" t="s">
        <v>78</v>
      </c>
      <c r="B4" s="185" t="s">
        <v>79</v>
      </c>
      <c r="C4" s="186" t="s">
        <v>80</v>
      </c>
      <c r="D4" s="187" t="s">
        <v>81</v>
      </c>
      <c r="E4" s="187"/>
      <c r="F4" s="187"/>
      <c r="G4" s="185" t="s">
        <v>82</v>
      </c>
      <c r="H4" s="185" t="s">
        <v>83</v>
      </c>
      <c r="I4" s="185" t="s">
        <v>84</v>
      </c>
      <c r="J4" s="185" t="s">
        <v>85</v>
      </c>
      <c r="K4" s="185" t="s">
        <v>86</v>
      </c>
      <c r="L4" s="199" t="s">
        <v>87</v>
      </c>
      <c r="M4" s="200" t="s">
        <v>88</v>
      </c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  <c r="IN4" s="176"/>
      <c r="IO4" s="176"/>
      <c r="IP4" s="176"/>
      <c r="IQ4" s="176"/>
      <c r="IR4" s="176"/>
      <c r="IS4" s="176"/>
      <c r="IT4" s="176"/>
      <c r="IU4" s="176"/>
    </row>
    <row r="5" s="178" customFormat="1" ht="36" customHeight="1" spans="1:255">
      <c r="A5" s="185"/>
      <c r="B5" s="185"/>
      <c r="C5" s="185"/>
      <c r="D5" s="185" t="s">
        <v>89</v>
      </c>
      <c r="E5" s="185" t="s">
        <v>90</v>
      </c>
      <c r="F5" s="185" t="s">
        <v>91</v>
      </c>
      <c r="G5" s="185"/>
      <c r="H5" s="185"/>
      <c r="I5" s="185"/>
      <c r="J5" s="185"/>
      <c r="K5" s="185"/>
      <c r="L5" s="185"/>
      <c r="M5" s="201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  <c r="IN5" s="176"/>
      <c r="IO5" s="176"/>
      <c r="IP5" s="176"/>
      <c r="IQ5" s="176"/>
      <c r="IR5" s="176"/>
      <c r="IS5" s="176"/>
      <c r="IT5" s="176"/>
      <c r="IU5" s="176"/>
    </row>
    <row r="6" customHeight="1" spans="1:255">
      <c r="A6" s="188" t="s">
        <v>92</v>
      </c>
      <c r="B6" s="188" t="s">
        <v>92</v>
      </c>
      <c r="C6" s="188">
        <v>1</v>
      </c>
      <c r="D6" s="188">
        <v>2</v>
      </c>
      <c r="E6" s="188">
        <v>3</v>
      </c>
      <c r="F6" s="188">
        <v>4</v>
      </c>
      <c r="G6" s="188">
        <v>5</v>
      </c>
      <c r="H6" s="188">
        <v>6</v>
      </c>
      <c r="I6" s="188">
        <v>7</v>
      </c>
      <c r="J6" s="188">
        <v>8</v>
      </c>
      <c r="K6" s="188">
        <v>9</v>
      </c>
      <c r="L6" s="188">
        <v>10</v>
      </c>
      <c r="M6" s="20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4"/>
      <c r="B7" s="189" t="s">
        <v>93</v>
      </c>
      <c r="C7" s="190">
        <v>17</v>
      </c>
      <c r="D7" s="191">
        <v>17</v>
      </c>
      <c r="E7" s="192">
        <v>17</v>
      </c>
      <c r="F7" s="193"/>
      <c r="G7" s="194"/>
      <c r="H7" s="194"/>
      <c r="I7" s="194"/>
      <c r="J7" s="194"/>
      <c r="K7" s="194"/>
      <c r="L7" s="194"/>
      <c r="M7" s="20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5"/>
      <c r="B9" s="195"/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5"/>
      <c r="C11" s="30"/>
      <c r="D11" s="195"/>
      <c r="E11" s="30"/>
      <c r="F11" s="30"/>
      <c r="G11" s="195"/>
      <c r="H11" s="195"/>
      <c r="I11" s="195"/>
      <c r="J11" s="195"/>
      <c r="K11" s="195"/>
      <c r="L11" s="195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5"/>
      <c r="G12" s="30"/>
      <c r="H12" s="30"/>
      <c r="I12" s="195"/>
      <c r="J12" s="195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5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5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H9" sqref="H9"/>
    </sheetView>
  </sheetViews>
  <sheetFormatPr defaultColWidth="9" defaultRowHeight="23.1" customHeight="1"/>
  <cols>
    <col min="1" max="3" width="3.375" style="149" customWidth="1"/>
    <col min="4" max="4" width="7.375" style="149" customWidth="1"/>
    <col min="5" max="5" width="21.75" style="149" customWidth="1"/>
    <col min="6" max="6" width="12.5" style="149" customWidth="1"/>
    <col min="7" max="7" width="11.625" style="149" customWidth="1"/>
    <col min="8" max="16" width="10.5" style="149" customWidth="1"/>
    <col min="17" max="247" width="6.75" style="149" customWidth="1"/>
    <col min="248" max="16384" width="9" style="150"/>
  </cols>
  <sheetData>
    <row r="1" customHeight="1" spans="1:247">
      <c r="A1" s="30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30"/>
      <c r="N1" s="30"/>
      <c r="O1" s="30"/>
      <c r="P1" s="164" t="s">
        <v>94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2" t="s">
        <v>95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7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3"/>
      <c r="B3" s="153"/>
      <c r="C3" s="153"/>
      <c r="D3" s="154"/>
      <c r="E3" s="155"/>
      <c r="F3" s="154"/>
      <c r="G3" s="156"/>
      <c r="H3" s="156"/>
      <c r="I3" s="156"/>
      <c r="J3" s="154"/>
      <c r="K3" s="154"/>
      <c r="L3" s="154"/>
      <c r="M3" s="30"/>
      <c r="N3" s="30"/>
      <c r="O3" s="165" t="s">
        <v>77</v>
      </c>
      <c r="P3" s="165"/>
      <c r="Q3" s="156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7" customFormat="1" ht="24.75" customHeight="1" spans="1:247">
      <c r="A4" s="157" t="s">
        <v>96</v>
      </c>
      <c r="B4" s="157"/>
      <c r="C4" s="157"/>
      <c r="D4" s="158" t="s">
        <v>78</v>
      </c>
      <c r="E4" s="159" t="s">
        <v>97</v>
      </c>
      <c r="F4" s="160" t="s">
        <v>98</v>
      </c>
      <c r="G4" s="161" t="s">
        <v>81</v>
      </c>
      <c r="H4" s="161"/>
      <c r="I4" s="161"/>
      <c r="J4" s="158" t="s">
        <v>82</v>
      </c>
      <c r="K4" s="158" t="s">
        <v>83</v>
      </c>
      <c r="L4" s="158" t="s">
        <v>84</v>
      </c>
      <c r="M4" s="158" t="s">
        <v>85</v>
      </c>
      <c r="N4" s="158" t="s">
        <v>86</v>
      </c>
      <c r="O4" s="166" t="s">
        <v>87</v>
      </c>
      <c r="P4" s="167" t="s">
        <v>88</v>
      </c>
      <c r="Q4" s="175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</row>
    <row r="5" s="147" customFormat="1" ht="39" customHeight="1" spans="1:247">
      <c r="A5" s="158" t="s">
        <v>99</v>
      </c>
      <c r="B5" s="158" t="s">
        <v>100</v>
      </c>
      <c r="C5" s="158" t="s">
        <v>101</v>
      </c>
      <c r="D5" s="158"/>
      <c r="E5" s="159"/>
      <c r="F5" s="158"/>
      <c r="G5" s="158" t="s">
        <v>89</v>
      </c>
      <c r="H5" s="158" t="s">
        <v>90</v>
      </c>
      <c r="I5" s="158" t="s">
        <v>91</v>
      </c>
      <c r="J5" s="158"/>
      <c r="K5" s="158"/>
      <c r="L5" s="158"/>
      <c r="M5" s="158"/>
      <c r="N5" s="158"/>
      <c r="O5" s="168"/>
      <c r="P5" s="169"/>
      <c r="Q5" s="175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</row>
    <row r="6" customHeight="1" spans="1:247">
      <c r="A6" s="162" t="s">
        <v>92</v>
      </c>
      <c r="B6" s="162" t="s">
        <v>92</v>
      </c>
      <c r="C6" s="162" t="s">
        <v>92</v>
      </c>
      <c r="D6" s="162" t="s">
        <v>92</v>
      </c>
      <c r="E6" s="162" t="s">
        <v>92</v>
      </c>
      <c r="F6" s="162">
        <v>1</v>
      </c>
      <c r="G6" s="162">
        <v>2</v>
      </c>
      <c r="H6" s="162">
        <v>3</v>
      </c>
      <c r="I6" s="162">
        <v>4</v>
      </c>
      <c r="J6" s="162">
        <v>5</v>
      </c>
      <c r="K6" s="162">
        <v>6</v>
      </c>
      <c r="L6" s="162">
        <v>7</v>
      </c>
      <c r="M6" s="162">
        <v>8</v>
      </c>
      <c r="N6" s="162">
        <v>9</v>
      </c>
      <c r="O6" s="170">
        <v>10</v>
      </c>
      <c r="P6" s="171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8" customFormat="1" ht="24.75" customHeight="1" spans="1:247">
      <c r="A7" s="90"/>
      <c r="B7" s="90"/>
      <c r="C7" s="90"/>
      <c r="D7" s="104"/>
      <c r="E7" s="90" t="s">
        <v>80</v>
      </c>
      <c r="F7" s="107">
        <v>17</v>
      </c>
      <c r="G7" s="107">
        <v>17</v>
      </c>
      <c r="H7" s="107">
        <v>17</v>
      </c>
      <c r="I7" s="172"/>
      <c r="J7" s="172"/>
      <c r="K7" s="173"/>
      <c r="L7" s="173"/>
      <c r="M7" s="173"/>
      <c r="N7" s="173"/>
      <c r="O7" s="173"/>
      <c r="P7" s="172"/>
      <c r="Q7" s="177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</row>
    <row r="8" ht="24.75" customHeight="1" spans="1:247">
      <c r="A8" s="90"/>
      <c r="B8" s="90"/>
      <c r="C8" s="90"/>
      <c r="D8" s="104"/>
      <c r="E8" s="91"/>
      <c r="F8" s="107">
        <v>17</v>
      </c>
      <c r="G8" s="89">
        <v>17</v>
      </c>
      <c r="H8" s="89">
        <v>17</v>
      </c>
      <c r="I8" s="172"/>
      <c r="J8" s="172"/>
      <c r="K8" s="173"/>
      <c r="L8" s="173"/>
      <c r="M8" s="173"/>
      <c r="N8" s="173"/>
      <c r="O8" s="173"/>
      <c r="P8" s="172"/>
      <c r="Q8" s="17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/>
      <c r="B9" s="90"/>
      <c r="C9" s="90"/>
      <c r="D9" s="104"/>
      <c r="E9" s="91"/>
      <c r="F9" s="107"/>
      <c r="G9" s="89"/>
      <c r="H9" s="89"/>
      <c r="I9" s="172"/>
      <c r="J9" s="172"/>
      <c r="K9" s="173"/>
      <c r="L9" s="173"/>
      <c r="M9" s="173"/>
      <c r="N9" s="173"/>
      <c r="O9" s="173"/>
      <c r="P9" s="172"/>
      <c r="Q9" s="17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/>
      <c r="B10" s="90"/>
      <c r="C10" s="90"/>
      <c r="D10" s="104"/>
      <c r="E10" s="91"/>
      <c r="F10" s="107"/>
      <c r="G10" s="89"/>
      <c r="H10" s="89"/>
      <c r="I10" s="172"/>
      <c r="J10" s="172"/>
      <c r="K10" s="173"/>
      <c r="L10" s="173"/>
      <c r="M10" s="173"/>
      <c r="N10" s="173"/>
      <c r="O10" s="173"/>
      <c r="P10" s="172"/>
      <c r="Q10" s="177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/>
      <c r="B11" s="90"/>
      <c r="C11" s="90"/>
      <c r="D11" s="104"/>
      <c r="E11" s="91"/>
      <c r="F11" s="107"/>
      <c r="G11" s="89"/>
      <c r="H11" s="89"/>
      <c r="I11" s="172"/>
      <c r="J11" s="172"/>
      <c r="K11" s="173"/>
      <c r="L11" s="173"/>
      <c r="M11" s="173"/>
      <c r="N11" s="173"/>
      <c r="O11" s="173"/>
      <c r="P11" s="172"/>
      <c r="Q11" s="177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4"/>
      <c r="E12" s="91"/>
      <c r="F12" s="89"/>
      <c r="G12" s="89"/>
      <c r="H12" s="89"/>
      <c r="I12" s="172"/>
      <c r="J12" s="172"/>
      <c r="K12" s="173"/>
      <c r="L12" s="173"/>
      <c r="M12" s="173"/>
      <c r="N12" s="173"/>
      <c r="O12" s="173"/>
      <c r="P12" s="172"/>
      <c r="Q12" s="17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4"/>
      <c r="E13" s="91"/>
      <c r="F13" s="89"/>
      <c r="G13" s="89"/>
      <c r="H13" s="89"/>
      <c r="I13" s="172"/>
      <c r="J13" s="172"/>
      <c r="K13" s="173"/>
      <c r="L13" s="173"/>
      <c r="M13" s="173"/>
      <c r="N13" s="173"/>
      <c r="O13" s="173"/>
      <c r="P13" s="172"/>
      <c r="Q13" s="177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4"/>
      <c r="E14" s="91"/>
      <c r="F14" s="89"/>
      <c r="G14" s="89"/>
      <c r="H14" s="89"/>
      <c r="I14" s="172"/>
      <c r="J14" s="172"/>
      <c r="K14" s="173"/>
      <c r="L14" s="173"/>
      <c r="M14" s="173"/>
      <c r="N14" s="173"/>
      <c r="O14" s="173"/>
      <c r="P14" s="172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4"/>
      <c r="E15" s="91"/>
      <c r="F15" s="89"/>
      <c r="G15" s="89"/>
      <c r="H15" s="89"/>
      <c r="I15" s="172"/>
      <c r="J15" s="172"/>
      <c r="K15" s="173"/>
      <c r="L15" s="173"/>
      <c r="M15" s="173"/>
      <c r="N15" s="173"/>
      <c r="O15" s="173"/>
      <c r="P15" s="172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4"/>
      <c r="E16" s="91"/>
      <c r="F16" s="89"/>
      <c r="G16" s="89"/>
      <c r="H16" s="89"/>
      <c r="I16" s="172"/>
      <c r="J16" s="172"/>
      <c r="K16" s="173"/>
      <c r="L16" s="173"/>
      <c r="M16" s="173"/>
      <c r="N16" s="173"/>
      <c r="O16" s="173"/>
      <c r="P16" s="172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4"/>
      <c r="E17" s="91"/>
      <c r="F17" s="89"/>
      <c r="G17" s="89"/>
      <c r="H17" s="89"/>
      <c r="I17" s="172"/>
      <c r="J17" s="172"/>
      <c r="K17" s="173"/>
      <c r="L17" s="173"/>
      <c r="M17" s="173"/>
      <c r="N17" s="173"/>
      <c r="O17" s="173"/>
      <c r="P17" s="172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4"/>
      <c r="E18" s="91"/>
      <c r="F18" s="89"/>
      <c r="G18" s="89"/>
      <c r="H18" s="89"/>
      <c r="I18" s="172"/>
      <c r="J18" s="172"/>
      <c r="K18" s="173"/>
      <c r="L18" s="173"/>
      <c r="M18" s="173"/>
      <c r="N18" s="173"/>
      <c r="O18" s="173"/>
      <c r="P18" s="172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4"/>
      <c r="E19" s="91"/>
      <c r="F19" s="89"/>
      <c r="G19" s="89"/>
      <c r="H19" s="89"/>
      <c r="I19" s="172"/>
      <c r="J19" s="172"/>
      <c r="K19" s="173"/>
      <c r="L19" s="173"/>
      <c r="M19" s="173"/>
      <c r="N19" s="173"/>
      <c r="O19" s="173"/>
      <c r="P19" s="172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4"/>
      <c r="E20" s="91"/>
      <c r="F20" s="89"/>
      <c r="G20" s="89"/>
      <c r="H20" s="89"/>
      <c r="I20" s="172"/>
      <c r="J20" s="172"/>
      <c r="K20" s="173"/>
      <c r="L20" s="173"/>
      <c r="M20" s="173"/>
      <c r="N20" s="173"/>
      <c r="O20" s="173"/>
      <c r="P20" s="172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4"/>
      <c r="E21" s="91"/>
      <c r="F21" s="89"/>
      <c r="G21" s="89"/>
      <c r="H21" s="89"/>
      <c r="I21" s="172"/>
      <c r="J21" s="172"/>
      <c r="K21" s="173"/>
      <c r="L21" s="173"/>
      <c r="M21" s="173"/>
      <c r="N21" s="173"/>
      <c r="O21" s="173"/>
      <c r="P21" s="172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4"/>
      <c r="E22" s="91"/>
      <c r="F22" s="89"/>
      <c r="G22" s="89"/>
      <c r="H22" s="89"/>
      <c r="I22" s="172"/>
      <c r="J22" s="172"/>
      <c r="K22" s="173"/>
      <c r="L22" s="173"/>
      <c r="M22" s="173"/>
      <c r="N22" s="173"/>
      <c r="O22" s="173"/>
      <c r="P22" s="172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4"/>
      <c r="E23" s="91"/>
      <c r="F23" s="89"/>
      <c r="G23" s="89"/>
      <c r="H23" s="89"/>
      <c r="I23" s="172"/>
      <c r="J23" s="172"/>
      <c r="K23" s="173"/>
      <c r="L23" s="173"/>
      <c r="M23" s="173"/>
      <c r="N23" s="173"/>
      <c r="O23" s="173"/>
      <c r="P23" s="172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0"/>
      <c r="B24" s="100"/>
      <c r="C24" s="100"/>
      <c r="D24" s="104"/>
      <c r="E24" s="163"/>
      <c r="F24" s="103"/>
      <c r="G24" s="103"/>
      <c r="H24" s="103"/>
      <c r="I24" s="172"/>
      <c r="J24" s="172"/>
      <c r="K24" s="173"/>
      <c r="L24" s="173"/>
      <c r="M24" s="173"/>
      <c r="N24" s="173"/>
      <c r="O24" s="173"/>
      <c r="P24" s="172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6" sqref="D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4"/>
      <c r="B1" s="125"/>
      <c r="C1" s="125"/>
      <c r="D1" s="125"/>
      <c r="E1" s="125"/>
      <c r="F1" s="126" t="s">
        <v>102</v>
      </c>
    </row>
    <row r="2" ht="24" customHeight="1" spans="1:6">
      <c r="A2" s="127" t="s">
        <v>103</v>
      </c>
      <c r="B2" s="127"/>
      <c r="C2" s="127"/>
      <c r="D2" s="127"/>
      <c r="E2" s="127"/>
      <c r="F2" s="127"/>
    </row>
    <row r="3" customHeight="1" spans="1:6">
      <c r="A3" s="128"/>
      <c r="B3" s="128"/>
      <c r="C3" s="128"/>
      <c r="D3" s="129"/>
      <c r="E3" s="129"/>
      <c r="F3" s="130" t="s">
        <v>2</v>
      </c>
    </row>
    <row r="4" ht="17.25" customHeight="1" spans="1:6">
      <c r="A4" s="131" t="s">
        <v>3</v>
      </c>
      <c r="B4" s="131"/>
      <c r="C4" s="131" t="s">
        <v>4</v>
      </c>
      <c r="D4" s="131"/>
      <c r="E4" s="131"/>
      <c r="F4" s="131"/>
    </row>
    <row r="5" ht="17.25" customHeight="1" spans="1:6">
      <c r="A5" s="132" t="s">
        <v>5</v>
      </c>
      <c r="B5" s="132" t="s">
        <v>6</v>
      </c>
      <c r="C5" s="133" t="s">
        <v>5</v>
      </c>
      <c r="D5" s="132" t="s">
        <v>80</v>
      </c>
      <c r="E5" s="133" t="s">
        <v>104</v>
      </c>
      <c r="F5" s="132" t="s">
        <v>105</v>
      </c>
    </row>
    <row r="6" s="123" customFormat="1" ht="15" customHeight="1" spans="1:6">
      <c r="A6" s="134" t="s">
        <v>106</v>
      </c>
      <c r="B6" s="135">
        <v>17</v>
      </c>
      <c r="C6" s="134" t="s">
        <v>11</v>
      </c>
      <c r="D6" s="136"/>
      <c r="E6" s="136">
        <v>17</v>
      </c>
      <c r="F6" s="137">
        <v>0</v>
      </c>
    </row>
    <row r="7" s="123" customFormat="1" ht="15" customHeight="1" spans="1:6">
      <c r="A7" s="134" t="s">
        <v>107</v>
      </c>
      <c r="B7" s="138">
        <v>17</v>
      </c>
      <c r="C7" s="139" t="s">
        <v>15</v>
      </c>
      <c r="D7" s="137"/>
      <c r="E7" s="137"/>
      <c r="F7" s="137">
        <v>0</v>
      </c>
    </row>
    <row r="8" s="123" customFormat="1" ht="15" customHeight="1" spans="1:6">
      <c r="A8" s="134" t="s">
        <v>18</v>
      </c>
      <c r="B8" s="140"/>
      <c r="C8" s="134" t="s">
        <v>19</v>
      </c>
      <c r="D8" s="137">
        <f t="shared" ref="D8:D25" si="0">E8+F8</f>
        <v>0</v>
      </c>
      <c r="E8" s="137"/>
      <c r="F8" s="137">
        <v>0</v>
      </c>
    </row>
    <row r="9" s="123" customFormat="1" ht="15" customHeight="1" spans="1:6">
      <c r="A9" s="134" t="s">
        <v>108</v>
      </c>
      <c r="B9" s="140">
        <v>0</v>
      </c>
      <c r="C9" s="134" t="s">
        <v>23</v>
      </c>
      <c r="D9" s="137">
        <f t="shared" si="0"/>
        <v>0</v>
      </c>
      <c r="E9" s="137"/>
      <c r="F9" s="137">
        <v>0</v>
      </c>
    </row>
    <row r="10" s="123" customFormat="1" ht="15" customHeight="1" spans="1:6">
      <c r="A10" s="134"/>
      <c r="B10" s="140"/>
      <c r="C10" s="134" t="s">
        <v>27</v>
      </c>
      <c r="D10" s="141">
        <f t="shared" si="0"/>
        <v>0</v>
      </c>
      <c r="E10" s="141"/>
      <c r="F10" s="137">
        <v>0</v>
      </c>
    </row>
    <row r="11" s="123" customFormat="1" ht="15" customHeight="1" spans="1:6">
      <c r="A11" s="134"/>
      <c r="B11" s="140"/>
      <c r="C11" s="134" t="s">
        <v>31</v>
      </c>
      <c r="D11" s="141">
        <f t="shared" si="0"/>
        <v>17</v>
      </c>
      <c r="E11" s="141">
        <v>17</v>
      </c>
      <c r="F11" s="137">
        <v>0</v>
      </c>
    </row>
    <row r="12" s="123" customFormat="1" ht="15" customHeight="1" spans="1:6">
      <c r="A12" s="134"/>
      <c r="B12" s="140"/>
      <c r="C12" s="134" t="s">
        <v>35</v>
      </c>
      <c r="D12" s="142"/>
      <c r="E12" s="142"/>
      <c r="F12" s="137">
        <v>0</v>
      </c>
    </row>
    <row r="13" s="123" customFormat="1" ht="15" customHeight="1" spans="1:6">
      <c r="A13" s="134"/>
      <c r="B13" s="140"/>
      <c r="C13" s="134" t="s">
        <v>39</v>
      </c>
      <c r="D13" s="142"/>
      <c r="E13" s="142"/>
      <c r="F13" s="137">
        <v>0</v>
      </c>
    </row>
    <row r="14" s="123" customFormat="1" ht="15" customHeight="1" spans="1:6">
      <c r="A14" s="143"/>
      <c r="B14" s="140"/>
      <c r="C14" s="134" t="s">
        <v>43</v>
      </c>
      <c r="D14" s="141">
        <f t="shared" si="0"/>
        <v>0</v>
      </c>
      <c r="E14" s="141"/>
      <c r="F14" s="137">
        <v>0</v>
      </c>
    </row>
    <row r="15" s="123" customFormat="1" ht="15" customHeight="1" spans="1:6">
      <c r="A15" s="134"/>
      <c r="B15" s="140"/>
      <c r="C15" s="134" t="s">
        <v>46</v>
      </c>
      <c r="D15" s="141">
        <f t="shared" si="0"/>
        <v>0</v>
      </c>
      <c r="E15" s="141"/>
      <c r="F15" s="137">
        <v>0</v>
      </c>
    </row>
    <row r="16" s="123" customFormat="1" ht="15" customHeight="1" spans="1:6">
      <c r="A16" s="134"/>
      <c r="B16" s="140"/>
      <c r="C16" s="134" t="s">
        <v>49</v>
      </c>
      <c r="D16" s="141">
        <f t="shared" si="0"/>
        <v>0</v>
      </c>
      <c r="E16" s="141"/>
      <c r="F16" s="137">
        <v>0</v>
      </c>
    </row>
    <row r="17" s="123" customFormat="1" ht="15" customHeight="1" spans="1:6">
      <c r="A17" s="134"/>
      <c r="B17" s="140"/>
      <c r="C17" s="134" t="s">
        <v>52</v>
      </c>
      <c r="D17" s="141">
        <f t="shared" si="0"/>
        <v>0</v>
      </c>
      <c r="E17" s="141"/>
      <c r="F17" s="137">
        <v>0</v>
      </c>
    </row>
    <row r="18" s="123" customFormat="1" ht="15" customHeight="1" spans="1:6">
      <c r="A18" s="134"/>
      <c r="B18" s="140"/>
      <c r="C18" s="144" t="s">
        <v>55</v>
      </c>
      <c r="D18" s="141">
        <f t="shared" si="0"/>
        <v>0</v>
      </c>
      <c r="E18" s="141"/>
      <c r="F18" s="137">
        <v>0</v>
      </c>
    </row>
    <row r="19" s="123" customFormat="1" ht="15" customHeight="1" spans="1:6">
      <c r="A19" s="134"/>
      <c r="B19" s="140"/>
      <c r="C19" s="144" t="s">
        <v>58</v>
      </c>
      <c r="D19" s="141">
        <f t="shared" si="0"/>
        <v>0</v>
      </c>
      <c r="E19" s="141"/>
      <c r="F19" s="137">
        <v>0</v>
      </c>
    </row>
    <row r="20" s="123" customFormat="1" ht="15" customHeight="1" spans="1:6">
      <c r="A20" s="134"/>
      <c r="B20" s="140"/>
      <c r="C20" s="144" t="s">
        <v>61</v>
      </c>
      <c r="D20" s="141">
        <f t="shared" si="0"/>
        <v>0</v>
      </c>
      <c r="E20" s="141"/>
      <c r="F20" s="137">
        <v>0</v>
      </c>
    </row>
    <row r="21" s="123" customFormat="1" ht="15" customHeight="1" spans="1:6">
      <c r="A21" s="134"/>
      <c r="B21" s="140"/>
      <c r="C21" s="144" t="s">
        <v>64</v>
      </c>
      <c r="D21" s="141">
        <f t="shared" si="0"/>
        <v>0</v>
      </c>
      <c r="E21" s="141"/>
      <c r="F21" s="137">
        <v>0</v>
      </c>
    </row>
    <row r="22" s="123" customFormat="1" ht="15" customHeight="1" spans="1:6">
      <c r="A22" s="134"/>
      <c r="B22" s="140"/>
      <c r="C22" s="144" t="s">
        <v>65</v>
      </c>
      <c r="D22" s="141">
        <f t="shared" si="0"/>
        <v>0</v>
      </c>
      <c r="E22" s="141"/>
      <c r="F22" s="137">
        <v>0</v>
      </c>
    </row>
    <row r="23" s="123" customFormat="1" ht="15" customHeight="1" spans="1:6">
      <c r="A23" s="134"/>
      <c r="B23" s="140"/>
      <c r="C23" s="144" t="s">
        <v>66</v>
      </c>
      <c r="D23" s="141">
        <f t="shared" si="0"/>
        <v>0</v>
      </c>
      <c r="E23" s="141"/>
      <c r="F23" s="137">
        <v>0</v>
      </c>
    </row>
    <row r="24" s="123" customFormat="1" ht="15" customHeight="1" spans="1:6">
      <c r="A24" s="134"/>
      <c r="B24" s="140"/>
      <c r="C24" s="144" t="s">
        <v>67</v>
      </c>
      <c r="D24" s="141">
        <f t="shared" si="0"/>
        <v>0</v>
      </c>
      <c r="E24" s="141"/>
      <c r="F24" s="137">
        <v>0</v>
      </c>
    </row>
    <row r="25" s="123" customFormat="1" ht="15" customHeight="1" spans="1:6">
      <c r="A25" s="134"/>
      <c r="B25" s="140"/>
      <c r="C25" s="144" t="s">
        <v>68</v>
      </c>
      <c r="D25" s="141">
        <f t="shared" si="0"/>
        <v>0</v>
      </c>
      <c r="E25" s="141"/>
      <c r="F25" s="137">
        <v>0</v>
      </c>
    </row>
    <row r="26" s="123" customFormat="1" ht="15" customHeight="1" spans="1:6">
      <c r="A26" s="145" t="s">
        <v>69</v>
      </c>
      <c r="B26" s="136">
        <f>B6+B9</f>
        <v>17</v>
      </c>
      <c r="C26" s="145" t="s">
        <v>70</v>
      </c>
      <c r="D26" s="141">
        <f>SUM(D6:D25)</f>
        <v>17</v>
      </c>
      <c r="E26" s="141">
        <f>SUM(E6:E25)</f>
        <v>34</v>
      </c>
      <c r="F26" s="137">
        <f>SUM(F6:F25)</f>
        <v>0</v>
      </c>
    </row>
    <row r="27" spans="1:6">
      <c r="A27" s="146"/>
      <c r="B27" s="146"/>
      <c r="C27" s="146"/>
      <c r="D27" s="146"/>
      <c r="E27" s="146"/>
      <c r="F27" s="14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F11" sqref="F11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109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110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4"/>
      <c r="Q3" s="81"/>
      <c r="R3" s="81"/>
      <c r="S3" s="120" t="s">
        <v>77</v>
      </c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</row>
    <row r="4" s="72" customFormat="1" ht="23.25" customHeight="1" spans="1:247">
      <c r="A4" s="85" t="s">
        <v>111</v>
      </c>
      <c r="B4" s="85"/>
      <c r="C4" s="85"/>
      <c r="D4" s="27" t="s">
        <v>78</v>
      </c>
      <c r="E4" s="27" t="s">
        <v>97</v>
      </c>
      <c r="F4" s="97" t="s">
        <v>112</v>
      </c>
      <c r="G4" s="86" t="s">
        <v>113</v>
      </c>
      <c r="H4" s="86"/>
      <c r="I4" s="86"/>
      <c r="J4" s="86"/>
      <c r="K4" s="86" t="s">
        <v>114</v>
      </c>
      <c r="L4" s="86"/>
      <c r="M4" s="86"/>
      <c r="N4" s="86"/>
      <c r="O4" s="86"/>
      <c r="P4" s="86"/>
      <c r="Q4" s="86"/>
      <c r="R4" s="86"/>
      <c r="S4" s="27" t="s">
        <v>115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</row>
    <row r="5" s="72" customFormat="1" ht="23.25" customHeight="1" spans="1:247">
      <c r="A5" s="27" t="s">
        <v>99</v>
      </c>
      <c r="B5" s="27" t="s">
        <v>100</v>
      </c>
      <c r="C5" s="27" t="s">
        <v>101</v>
      </c>
      <c r="D5" s="27"/>
      <c r="E5" s="27"/>
      <c r="F5" s="98"/>
      <c r="G5" s="27" t="s">
        <v>80</v>
      </c>
      <c r="H5" s="27" t="s">
        <v>116</v>
      </c>
      <c r="I5" s="27" t="s">
        <v>117</v>
      </c>
      <c r="J5" s="27" t="s">
        <v>118</v>
      </c>
      <c r="K5" s="27" t="s">
        <v>80</v>
      </c>
      <c r="L5" s="27" t="s">
        <v>119</v>
      </c>
      <c r="M5" s="27" t="s">
        <v>120</v>
      </c>
      <c r="N5" s="27" t="s">
        <v>121</v>
      </c>
      <c r="O5" s="27" t="s">
        <v>122</v>
      </c>
      <c r="P5" s="27" t="s">
        <v>123</v>
      </c>
      <c r="Q5" s="27" t="s">
        <v>124</v>
      </c>
      <c r="R5" s="27" t="s">
        <v>125</v>
      </c>
      <c r="S5" s="27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</row>
    <row r="6" ht="31.5" customHeight="1" spans="1:247">
      <c r="A6" s="27"/>
      <c r="B6" s="27"/>
      <c r="C6" s="27"/>
      <c r="D6" s="27"/>
      <c r="E6" s="27"/>
      <c r="F6" s="9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3">
        <v>5</v>
      </c>
      <c r="K7" s="114">
        <v>6</v>
      </c>
      <c r="L7" s="114">
        <v>7</v>
      </c>
      <c r="M7" s="114">
        <v>8</v>
      </c>
      <c r="N7" s="113">
        <v>9</v>
      </c>
      <c r="O7" s="113">
        <v>10</v>
      </c>
      <c r="P7" s="114">
        <v>11</v>
      </c>
      <c r="Q7" s="114">
        <v>12</v>
      </c>
      <c r="R7" s="114">
        <v>13</v>
      </c>
      <c r="S7" s="121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0"/>
      <c r="B8" s="100"/>
      <c r="C8" s="100"/>
      <c r="D8" s="100"/>
      <c r="E8" s="101" t="s">
        <v>80</v>
      </c>
      <c r="F8" s="102">
        <v>17</v>
      </c>
      <c r="G8" s="102">
        <v>7</v>
      </c>
      <c r="H8" s="103">
        <v>0</v>
      </c>
      <c r="I8" s="103">
        <v>7</v>
      </c>
      <c r="J8" s="103">
        <v>0</v>
      </c>
      <c r="K8" s="115">
        <v>10</v>
      </c>
      <c r="L8" s="116">
        <v>10</v>
      </c>
      <c r="M8" s="116"/>
      <c r="N8" s="117">
        <v>0</v>
      </c>
      <c r="O8" s="117"/>
      <c r="P8" s="117"/>
      <c r="Q8" s="117"/>
      <c r="R8" s="117"/>
      <c r="S8" s="122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</row>
    <row r="9" ht="23.25" customHeight="1" spans="1:247">
      <c r="A9" s="90"/>
      <c r="B9" s="90"/>
      <c r="C9" s="90"/>
      <c r="D9" s="104"/>
      <c r="E9" s="91"/>
      <c r="F9" s="102"/>
      <c r="G9" s="105"/>
      <c r="H9" s="106"/>
      <c r="I9" s="116"/>
      <c r="J9" s="106"/>
      <c r="K9" s="105"/>
      <c r="L9" s="89"/>
      <c r="M9" s="108"/>
      <c r="N9" s="108"/>
      <c r="O9" s="118"/>
      <c r="P9" s="118"/>
      <c r="Q9" s="117"/>
      <c r="R9" s="117"/>
      <c r="S9" s="122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0"/>
      <c r="B10" s="90"/>
      <c r="C10" s="90"/>
      <c r="D10" s="104"/>
      <c r="E10" s="91"/>
      <c r="F10" s="102"/>
      <c r="G10" s="105"/>
      <c r="H10" s="106"/>
      <c r="I10" s="116"/>
      <c r="J10" s="106"/>
      <c r="K10" s="105"/>
      <c r="L10" s="89"/>
      <c r="M10" s="108"/>
      <c r="N10" s="108"/>
      <c r="O10" s="118"/>
      <c r="P10" s="118"/>
      <c r="Q10" s="117"/>
      <c r="R10" s="117"/>
      <c r="S10" s="122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0"/>
      <c r="B11" s="90"/>
      <c r="C11" s="90"/>
      <c r="D11" s="104"/>
      <c r="E11" s="91"/>
      <c r="F11" s="102"/>
      <c r="G11" s="107"/>
      <c r="H11" s="108"/>
      <c r="I11" s="108"/>
      <c r="J11" s="108"/>
      <c r="K11" s="105"/>
      <c r="L11" s="89"/>
      <c r="M11" s="103"/>
      <c r="N11" s="119"/>
      <c r="O11" s="119"/>
      <c r="P11" s="117"/>
      <c r="Q11" s="117"/>
      <c r="R11" s="117"/>
      <c r="S11" s="12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0"/>
      <c r="B12" s="90"/>
      <c r="C12" s="90"/>
      <c r="D12" s="104"/>
      <c r="E12" s="91"/>
      <c r="F12" s="102"/>
      <c r="G12" s="109"/>
      <c r="H12" s="109"/>
      <c r="I12" s="109"/>
      <c r="J12" s="109"/>
      <c r="K12" s="105"/>
      <c r="L12" s="89"/>
      <c r="M12" s="103"/>
      <c r="N12" s="119"/>
      <c r="O12" s="119"/>
      <c r="P12" s="117"/>
      <c r="Q12" s="117"/>
      <c r="R12" s="117"/>
      <c r="S12" s="122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0"/>
      <c r="B13" s="90"/>
      <c r="C13" s="90"/>
      <c r="D13" s="104"/>
      <c r="E13" s="91"/>
      <c r="F13" s="103"/>
      <c r="G13" s="110"/>
      <c r="H13" s="110"/>
      <c r="I13" s="110"/>
      <c r="J13" s="110"/>
      <c r="K13" s="108"/>
      <c r="L13" s="108"/>
      <c r="M13" s="103"/>
      <c r="N13" s="117"/>
      <c r="O13" s="117"/>
      <c r="P13" s="117"/>
      <c r="Q13" s="117"/>
      <c r="R13" s="117"/>
      <c r="S13" s="122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0"/>
      <c r="B14" s="90"/>
      <c r="C14" s="90"/>
      <c r="D14" s="104"/>
      <c r="E14" s="91"/>
      <c r="F14" s="103"/>
      <c r="G14" s="110"/>
      <c r="H14" s="110"/>
      <c r="I14" s="110"/>
      <c r="J14" s="110"/>
      <c r="K14" s="108"/>
      <c r="L14" s="108"/>
      <c r="M14" s="103"/>
      <c r="N14" s="117"/>
      <c r="O14" s="117"/>
      <c r="P14" s="117"/>
      <c r="Q14" s="117"/>
      <c r="R14" s="117"/>
      <c r="S14" s="122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0"/>
      <c r="B15" s="100"/>
      <c r="C15" s="100"/>
      <c r="D15" s="100"/>
      <c r="E15" s="111"/>
      <c r="F15" s="103"/>
      <c r="G15" s="103"/>
      <c r="H15" s="112"/>
      <c r="I15" s="116"/>
      <c r="J15" s="116"/>
      <c r="K15" s="103"/>
      <c r="L15" s="103"/>
      <c r="M15" s="103"/>
      <c r="N15" s="117"/>
      <c r="O15" s="117"/>
      <c r="P15" s="117"/>
      <c r="Q15" s="117"/>
      <c r="R15" s="117"/>
      <c r="S15" s="122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0"/>
      <c r="B16" s="100"/>
      <c r="C16" s="100"/>
      <c r="D16" s="100"/>
      <c r="E16" s="111"/>
      <c r="F16" s="103"/>
      <c r="G16" s="103"/>
      <c r="H16" s="112"/>
      <c r="I16" s="116"/>
      <c r="J16" s="116"/>
      <c r="K16" s="103"/>
      <c r="L16" s="103"/>
      <c r="M16" s="103"/>
      <c r="N16" s="117"/>
      <c r="O16" s="117"/>
      <c r="P16" s="117"/>
      <c r="Q16" s="117"/>
      <c r="R16" s="117"/>
      <c r="S16" s="122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H15" sqref="H15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126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127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</row>
    <row r="4" s="72" customFormat="1" ht="23.25" customHeight="1" spans="1:237">
      <c r="A4" s="85" t="s">
        <v>111</v>
      </c>
      <c r="B4" s="85"/>
      <c r="C4" s="85"/>
      <c r="D4" s="85"/>
      <c r="E4" s="27" t="s">
        <v>78</v>
      </c>
      <c r="F4" s="27" t="s">
        <v>97</v>
      </c>
      <c r="G4" s="86" t="s">
        <v>113</v>
      </c>
      <c r="H4" s="86"/>
      <c r="I4" s="86"/>
      <c r="J4" s="86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</row>
    <row r="5" s="72" customFormat="1" ht="23.25" customHeight="1" spans="1:237">
      <c r="A5" s="27" t="s">
        <v>99</v>
      </c>
      <c r="B5" s="27" t="s">
        <v>100</v>
      </c>
      <c r="C5" s="27" t="s">
        <v>101</v>
      </c>
      <c r="D5" s="27"/>
      <c r="E5" s="27"/>
      <c r="F5" s="27"/>
      <c r="G5" s="27" t="s">
        <v>80</v>
      </c>
      <c r="H5" s="27" t="s">
        <v>116</v>
      </c>
      <c r="I5" s="27" t="s">
        <v>117</v>
      </c>
      <c r="J5" s="27" t="s">
        <v>118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80</v>
      </c>
      <c r="G8" s="89">
        <v>7</v>
      </c>
      <c r="H8" s="88"/>
      <c r="I8" s="89">
        <v>7</v>
      </c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0"/>
      <c r="B9" s="90"/>
      <c r="C9" s="90"/>
      <c r="D9" s="90"/>
      <c r="E9" s="90"/>
      <c r="F9" s="91"/>
      <c r="G9" s="89"/>
      <c r="H9" s="92"/>
      <c r="I9" s="89"/>
      <c r="J9" s="95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</row>
    <row r="10" ht="23.25" customHeight="1" spans="1:237">
      <c r="A10" s="90"/>
      <c r="B10" s="90"/>
      <c r="C10" s="90"/>
      <c r="D10" s="90"/>
      <c r="E10" s="90"/>
      <c r="F10" s="91"/>
      <c r="G10" s="89"/>
      <c r="H10" s="93"/>
      <c r="I10" s="89"/>
      <c r="J10" s="93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E23" sqref="E23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128</v>
      </c>
    </row>
    <row r="2" ht="47.25" customHeight="1" spans="1:15">
      <c r="A2" s="46" t="s">
        <v>129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130</v>
      </c>
      <c r="B4" s="49" t="s">
        <v>131</v>
      </c>
      <c r="C4" s="49"/>
      <c r="D4" s="49"/>
      <c r="E4" s="49"/>
      <c r="F4" s="49"/>
      <c r="G4" s="49"/>
      <c r="H4" s="49"/>
      <c r="I4" s="66" t="s">
        <v>132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133</v>
      </c>
      <c r="D5" s="50" t="s">
        <v>134</v>
      </c>
      <c r="E5" s="51" t="s">
        <v>135</v>
      </c>
      <c r="F5" s="52" t="s">
        <v>136</v>
      </c>
      <c r="G5" s="52" t="s">
        <v>137</v>
      </c>
      <c r="H5" s="53" t="s">
        <v>138</v>
      </c>
      <c r="I5" s="55" t="s">
        <v>80</v>
      </c>
      <c r="J5" s="56" t="s">
        <v>133</v>
      </c>
      <c r="K5" s="56" t="s">
        <v>134</v>
      </c>
      <c r="L5" s="56" t="s">
        <v>135</v>
      </c>
      <c r="M5" s="56" t="s">
        <v>136</v>
      </c>
      <c r="N5" s="56" t="s">
        <v>137</v>
      </c>
      <c r="O5" s="56" t="s">
        <v>138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93</v>
      </c>
      <c r="B8" s="61">
        <v>1</v>
      </c>
      <c r="C8" s="62">
        <v>1</v>
      </c>
      <c r="D8" s="62"/>
      <c r="E8" s="62"/>
      <c r="F8" s="62">
        <v>0</v>
      </c>
      <c r="G8" s="62"/>
      <c r="H8" s="63"/>
      <c r="I8" s="61">
        <v>1</v>
      </c>
      <c r="J8" s="68">
        <v>1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K12" sqref="K12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139</v>
      </c>
      <c r="V1" s="30"/>
    </row>
    <row r="2" ht="24.75" customHeight="1" spans="1:22">
      <c r="A2" s="4" t="s">
        <v>140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111</v>
      </c>
      <c r="B4" s="8"/>
      <c r="C4" s="9"/>
      <c r="D4" s="10" t="s">
        <v>78</v>
      </c>
      <c r="E4" s="10" t="s">
        <v>97</v>
      </c>
      <c r="F4" s="11" t="s">
        <v>141</v>
      </c>
      <c r="G4" s="12" t="s">
        <v>113</v>
      </c>
      <c r="H4" s="8"/>
      <c r="I4" s="8"/>
      <c r="J4" s="9"/>
      <c r="K4" s="13" t="s">
        <v>114</v>
      </c>
      <c r="L4" s="25"/>
      <c r="M4" s="25"/>
      <c r="N4" s="25"/>
      <c r="O4" s="25"/>
      <c r="P4" s="25"/>
      <c r="Q4" s="25"/>
      <c r="R4" s="35"/>
      <c r="S4" s="36" t="s">
        <v>142</v>
      </c>
      <c r="T4" s="37" t="s">
        <v>143</v>
      </c>
      <c r="U4" s="37" t="s">
        <v>115</v>
      </c>
      <c r="V4" s="34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116</v>
      </c>
      <c r="I5" s="10" t="s">
        <v>117</v>
      </c>
      <c r="J5" s="11" t="s">
        <v>118</v>
      </c>
      <c r="K5" s="26" t="s">
        <v>80</v>
      </c>
      <c r="L5" s="27" t="s">
        <v>119</v>
      </c>
      <c r="M5" s="27" t="s">
        <v>120</v>
      </c>
      <c r="N5" s="27" t="s">
        <v>121</v>
      </c>
      <c r="O5" s="27" t="s">
        <v>122</v>
      </c>
      <c r="P5" s="27" t="s">
        <v>123</v>
      </c>
      <c r="Q5" s="27" t="s">
        <v>124</v>
      </c>
      <c r="R5" s="27" t="s">
        <v>125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2020-10-13T02:03:00Z</cp:lastPrinted>
  <dcterms:modified xsi:type="dcterms:W3CDTF">2021-06-03T08:00:39Z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2052-11.1.0.10577</vt:lpwstr>
  </property>
  <property fmtid="{D5CDD505-2E9C-101B-9397-08002B2CF9AE}" pid="4" name="ICV">
    <vt:lpwstr>DD996B149F764611BD1D981738DD72E0</vt:lpwstr>
  </property>
</Properties>
</file>