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0" yWindow="0" windowWidth="19425" windowHeight="7950" tabRatio="898" firstSheet="18" activeTab="29"/>
  </bookViews>
  <sheets>
    <sheet name="1部门收支总表" sheetId="1" r:id="rId1"/>
    <sheet name="2部门收入总表" sheetId="5" r:id="rId2"/>
    <sheet name="3部门支出总表 " sheetId="9" r:id="rId3"/>
    <sheet name="4部门支出总表（分类）" sheetId="40" r:id="rId4"/>
    <sheet name="5支出分类(政府预算)" sheetId="58" r:id="rId5"/>
    <sheet name="6基本-工资福利" sheetId="44" r:id="rId6"/>
    <sheet name="7工资福利(政府预算)" sheetId="59" r:id="rId7"/>
    <sheet name="8基本-一般商品服务" sheetId="45" r:id="rId8"/>
    <sheet name="9商品服务(政府预算)" sheetId="60" r:id="rId9"/>
    <sheet name="基本-个人和家庭" sheetId="43" r:id="rId10"/>
    <sheet name="个人家庭(政府预算)" sheetId="61" r:id="rId11"/>
    <sheet name="12财政拨款收支总表" sheetId="4" r:id="rId12"/>
    <sheet name="13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1">'12财政拨款收支总表'!$A$1:$F$26</definedName>
    <definedName name="_xlnm.Print_Area" localSheetId="12">#N/A</definedName>
    <definedName name="_xlnm.Print_Area" localSheetId="0">'1部门收支总表'!$A$1:$H$28</definedName>
    <definedName name="_xlnm.Print_Area" localSheetId="1">'2部门收入总表'!$A$1:$M$7</definedName>
    <definedName name="_xlnm.Print_Area" localSheetId="2">#N/A</definedName>
    <definedName name="_xlnm.Print_Area" localSheetId="3">#N/A</definedName>
    <definedName name="_xlnm.Print_Area" localSheetId="4">'5支出分类(政府预算)'!$A$1:$U$15</definedName>
    <definedName name="_xlnm.Print_Area" localSheetId="5">#N/A</definedName>
    <definedName name="_xlnm.Print_Area" localSheetId="6">'7工资福利(政府预算)'!$A$1:$N$14</definedName>
    <definedName name="_xlnm.Print_Area" localSheetId="7">#N/A</definedName>
    <definedName name="_xlnm.Print_Area" localSheetId="8">'9商品服务(政府预算)'!$A$1:$T$8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15">'工资福利(政府预算)(2)'!$A$1:$N$14</definedName>
    <definedName name="_xlnm.Print_Area" localSheetId="9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21">#N/A</definedName>
    <definedName name="_xlnm.Print_Area" localSheetId="22">'政府性基金(政府预算)'!$A$1:$U$6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1">'12财政拨款收支总表'!$1:$5</definedName>
    <definedName name="_xlnm.Print_Titles" localSheetId="12">#N/A</definedName>
    <definedName name="_xlnm.Print_Titles" localSheetId="0">'1部门收支总表'!$1:$5</definedName>
    <definedName name="_xlnm.Print_Titles" localSheetId="1">'2部门收入总表'!$1:$6</definedName>
    <definedName name="_xlnm.Print_Titles" localSheetId="2">'3部门支出总表 '!$1:$6</definedName>
    <definedName name="_xlnm.Print_Titles" localSheetId="3">'4部门支出总表（分类）'!$1:$7</definedName>
    <definedName name="_xlnm.Print_Titles" localSheetId="4">'5支出分类(政府预算)'!$1:$6</definedName>
    <definedName name="_xlnm.Print_Titles" localSheetId="5">'6基本-工资福利'!$1:$7</definedName>
    <definedName name="_xlnm.Print_Titles" localSheetId="6">'7工资福利(政府预算)'!$1:$6</definedName>
    <definedName name="_xlnm.Print_Titles" localSheetId="7">'8基本-一般商品服务'!$1:$7</definedName>
    <definedName name="_xlnm.Print_Titles" localSheetId="8">'9商品服务(政府预算)'!$1:$6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calcChain.xml><?xml version="1.0" encoding="utf-8"?>
<calcChain xmlns="http://schemas.openxmlformats.org/spreadsheetml/2006/main">
  <c r="K8" i="46" l="1"/>
  <c r="J8" i="46" s="1"/>
  <c r="H8" i="46"/>
  <c r="F8" i="46" s="1"/>
  <c r="H8" i="75"/>
  <c r="H7" i="75" s="1"/>
  <c r="H8" i="58"/>
  <c r="F8" i="58"/>
  <c r="H8" i="57"/>
  <c r="J8" i="57"/>
  <c r="F26" i="4"/>
  <c r="E26" i="4"/>
  <c r="B26" i="4"/>
  <c r="D25" i="4"/>
  <c r="D24" i="4"/>
  <c r="D23" i="4"/>
  <c r="D22" i="4"/>
  <c r="D21" i="4"/>
  <c r="D20" i="4"/>
  <c r="D19" i="4"/>
  <c r="D18" i="4"/>
  <c r="D17" i="4"/>
  <c r="D16" i="4"/>
  <c r="D14" i="4"/>
  <c r="D13" i="4"/>
  <c r="D12" i="4"/>
  <c r="D11" i="4"/>
  <c r="D10" i="4"/>
  <c r="D9" i="4"/>
  <c r="D7" i="4"/>
  <c r="H26" i="1"/>
  <c r="H28" i="1" s="1"/>
  <c r="F26" i="1"/>
  <c r="F28" i="1" s="1"/>
  <c r="D26" i="1"/>
  <c r="D28" i="1" s="1"/>
  <c r="B26" i="1"/>
  <c r="B28" i="1" s="1"/>
  <c r="E8" i="46" l="1"/>
  <c r="D26" i="4"/>
</calcChain>
</file>

<file path=xl/sharedStrings.xml><?xml version="1.0" encoding="utf-8"?>
<sst xmlns="http://schemas.openxmlformats.org/spreadsheetml/2006/main" count="953" uniqueCount="324">
  <si>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</si>
  <si>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</si>
  <si>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</si>
  <si>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</si>
  <si>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</si>
  <si>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</si>
  <si>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</si>
  <si>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</si>
  <si>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</si>
  <si>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</si>
  <si>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</si>
  <si>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</si>
  <si>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</si>
  <si>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</si>
  <si>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</si>
  <si>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</si>
  <si>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</si>
  <si>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</si>
  <si>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</si>
  <si>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</si>
  <si>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</si>
  <si>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</si>
  <si>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</si>
  <si>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</si>
  <si>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</si>
  <si>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</si>
  <si>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</si>
  <si>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</si>
  <si>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</si>
  <si>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</si>
  <si>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</si>
  <si>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</si>
  <si>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</si>
  <si>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</si>
  <si>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</si>
  <si>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</si>
  <si>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</si>
  <si>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</si>
  <si>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</si>
  <si>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</si>
  <si>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</si>
  <si>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</si>
  <si>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</si>
  <si>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</si>
  <si>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</si>
  <si>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</si>
  <si>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</si>
  <si>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</si>
  <si>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</si>
  <si>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</si>
  <si>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</si>
  <si>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</si>
  <si>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</si>
  <si>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</si>
  <si>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</si>
  <si>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</si>
  <si>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</si>
  <si>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</si>
  <si>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</si>
  <si>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</si>
  <si>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</si>
  <si>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</si>
  <si>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</si>
  <si>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</si>
  <si>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</si>
  <si>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</si>
  <si>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</si>
  <si>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</si>
  <si>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</si>
  <si>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</si>
  <si>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</si>
  <si>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</si>
  <si>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</si>
  <si>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</si>
  <si>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</si>
  <si>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</si>
  <si>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</si>
  <si>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</si>
  <si>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</si>
  <si>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</si>
  <si>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</si>
  <si>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</si>
  <si>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</si>
  <si>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</si>
  <si>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</si>
  <si>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</si>
  <si>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</si>
  <si>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</si>
  <si>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</si>
  <si>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</si>
  <si>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</si>
  <si>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</si>
  <si>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</si>
  <si>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</si>
  <si>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</si>
  <si>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</si>
  <si>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</si>
  <si>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</si>
  <si>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</si>
  <si>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</si>
  <si>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</si>
  <si>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</si>
  <si>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</si>
  <si>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</si>
  <si>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</si>
  <si>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</si>
  <si>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</si>
  <si>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</si>
  <si>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</si>
  <si>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</si>
  <si>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</si>
  <si>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</si>
  <si>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</si>
  <si>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</si>
  <si>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</si>
  <si>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</si>
  <si>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</si>
  <si>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</si>
  <si>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</si>
  <si>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</si>
  <si>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</si>
  <si>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</si>
  <si>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</si>
  <si>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</si>
  <si>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</si>
  <si>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</si>
  <si>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</si>
  <si>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</si>
  <si>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</si>
  <si>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</si>
  <si>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</si>
  <si>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</si>
  <si>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</si>
  <si>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</si>
  <si>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</si>
  <si>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</si>
  <si>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</si>
  <si>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</si>
  <si>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</si>
  <si>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</si>
  <si>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</si>
  <si>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</si>
  <si>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</si>
  <si>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</si>
  <si>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</si>
  <si>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</si>
  <si>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</si>
  <si>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</si>
  <si>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</si>
  <si>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</si>
  <si>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</si>
  <si>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</si>
  <si>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</si>
  <si>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</si>
  <si>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</si>
  <si>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</si>
  <si>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</si>
  <si>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</si>
  <si>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</si>
  <si>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</si>
  <si>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</si>
  <si>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</si>
  <si>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</si>
  <si>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</si>
  <si>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</si>
  <si>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</si>
  <si>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</si>
  <si>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</si>
  <si>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</si>
  <si>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</si>
  <si>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</si>
  <si>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</si>
  <si>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</si>
  <si>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</si>
  <si>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</si>
  <si>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</si>
  <si>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</si>
  <si>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</si>
  <si>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</si>
  <si>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</si>
  <si>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</si>
  <si>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</si>
  <si>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</si>
  <si>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</si>
  <si>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</si>
  <si>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</si>
  <si>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</si>
  <si>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</si>
  <si>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</si>
  <si>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</si>
  <si>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</si>
  <si>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</si>
  <si>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</si>
  <si>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</si>
  <si>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</si>
  <si>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</si>
  <si>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</si>
  <si>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</si>
  <si>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</si>
  <si>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</si>
  <si>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</si>
  <si>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</si>
  <si>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</si>
  <si>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</si>
  <si>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</si>
  <si>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</si>
  <si>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</si>
  <si>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</si>
  <si>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</si>
  <si>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</si>
  <si>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</si>
  <si>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</si>
  <si>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</si>
  <si>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</si>
  <si>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</si>
  <si>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</si>
  <si>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</si>
  <si>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</si>
  <si>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</si>
  <si>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</si>
  <si>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</si>
  <si>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</si>
  <si>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</si>
  <si>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</si>
  <si>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</si>
  <si>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</si>
  <si>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</si>
  <si>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</si>
  <si>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</si>
  <si>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</si>
  <si>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</si>
  <si>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</si>
  <si>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</si>
  <si>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</si>
  <si>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</si>
  <si>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</si>
  <si>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</si>
  <si>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</si>
  <si>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</si>
  <si>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</si>
  <si>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</si>
  <si>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</si>
  <si>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</si>
  <si>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</si>
  <si>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</si>
  <si>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</si>
  <si>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</si>
  <si>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</si>
  <si>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</si>
  <si>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</si>
  <si>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</si>
  <si>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</si>
  <si>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</si>
  <si>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</si>
  <si>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</si>
  <si>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</si>
  <si>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</si>
  <si>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</si>
  <si>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</si>
  <si>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</si>
  <si>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</si>
  <si>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</si>
  <si>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</si>
  <si>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</si>
  <si>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</si>
  <si>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</si>
  <si>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</si>
  <si>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</si>
  <si>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</si>
  <si>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</si>
  <si>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</si>
  <si>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</si>
  <si>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</si>
  <si>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</si>
  <si>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</si>
  <si>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</si>
  <si>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</si>
  <si>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</si>
  <si>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</si>
  <si>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</si>
  <si>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</si>
  <si>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</si>
  <si>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r>
      <t>2</t>
    </r>
    <r>
      <rPr>
        <sz val="9"/>
        <rFont val="宋体"/>
        <family val="3"/>
        <charset val="134"/>
      </rPr>
      <t>12</t>
    </r>
    <phoneticPr fontId="29" type="noConversion"/>
  </si>
  <si>
    <t>一般行政管理事务</t>
    <phoneticPr fontId="29" type="noConversion"/>
  </si>
  <si>
    <r>
      <t>2</t>
    </r>
    <r>
      <rPr>
        <sz val="10"/>
        <rFont val="宋体"/>
        <family val="3"/>
        <charset val="134"/>
      </rPr>
      <t>12</t>
    </r>
    <phoneticPr fontId="29" type="noConversion"/>
  </si>
  <si>
    <r>
      <t>0</t>
    </r>
    <r>
      <rPr>
        <sz val="10"/>
        <rFont val="宋体"/>
        <family val="3"/>
        <charset val="134"/>
      </rPr>
      <t>1</t>
    </r>
    <phoneticPr fontId="29" type="noConversion"/>
  </si>
  <si>
    <t>02</t>
    <phoneticPr fontId="29" type="noConversion"/>
  </si>
  <si>
    <t>0</t>
    <phoneticPr fontId="29" type="noConversion"/>
  </si>
  <si>
    <t>由财政代发代扣</t>
    <phoneticPr fontId="29" type="noConversion"/>
  </si>
  <si>
    <t>无</t>
    <phoneticPr fontId="29" type="noConversion"/>
  </si>
  <si>
    <t>区综合执法大队本级</t>
    <phoneticPr fontId="29" type="noConversion"/>
  </si>
  <si>
    <t>区综合执法大队</t>
    <phoneticPr fontId="29" type="noConversion"/>
  </si>
  <si>
    <t>区综合执法大队</t>
    <phoneticPr fontId="29" type="noConversion"/>
  </si>
  <si>
    <t>区综合执法大队</t>
    <phoneticPr fontId="29" type="noConversion"/>
  </si>
  <si>
    <t>区综合执法大队</t>
    <phoneticPr fontId="29" type="noConversion"/>
  </si>
  <si>
    <t>区综合执法大队</t>
    <phoneticPr fontId="29" type="noConversion"/>
  </si>
  <si>
    <t>58.5)</t>
    <phoneticPr fontId="29" type="noConversion"/>
  </si>
  <si>
    <t>履行禁拆治违责任组织对违法建设拆除行动；负责全区违法建设和征地拆迁的举报受理、交办、督办工作；负责全区居民建房调查工作；组织执法队伍的培训和全区的法规宣传工作。</t>
    <phoneticPr fontId="29" type="noConversion"/>
  </si>
  <si>
    <t>完成存量12000平米的拆除</t>
    <phoneticPr fontId="29" type="noConversion"/>
  </si>
  <si>
    <t>区综合执法大队</t>
    <phoneticPr fontId="29" type="noConversion"/>
  </si>
  <si>
    <t>无</t>
    <phoneticPr fontId="29" type="noConversion"/>
  </si>
  <si>
    <t>岳阳市南湖新区综合执法大队</t>
    <phoneticPr fontId="29" type="noConversion"/>
  </si>
  <si>
    <t>124001</t>
    <phoneticPr fontId="29" type="noConversion"/>
  </si>
  <si>
    <r>
      <t>2</t>
    </r>
    <r>
      <rPr>
        <sz val="10"/>
        <rFont val="宋体"/>
        <family val="3"/>
        <charset val="134"/>
      </rPr>
      <t>12</t>
    </r>
    <phoneticPr fontId="29" type="noConversion"/>
  </si>
  <si>
    <r>
      <t>0</t>
    </r>
    <r>
      <rPr>
        <sz val="10"/>
        <rFont val="宋体"/>
        <family val="3"/>
        <charset val="134"/>
      </rPr>
      <t>1</t>
    </r>
    <phoneticPr fontId="29" type="noConversion"/>
  </si>
  <si>
    <r>
      <t>0</t>
    </r>
    <r>
      <rPr>
        <sz val="10"/>
        <rFont val="宋体"/>
        <family val="3"/>
        <charset val="134"/>
      </rPr>
      <t>2</t>
    </r>
    <phoneticPr fontId="29" type="noConversion"/>
  </si>
  <si>
    <t>124001</t>
    <phoneticPr fontId="29" type="noConversion"/>
  </si>
  <si>
    <t>城乡社区管理事务</t>
    <phoneticPr fontId="29" type="noConversion"/>
  </si>
  <si>
    <t>城乡社区管理事务</t>
    <phoneticPr fontId="29" type="noConversion"/>
  </si>
  <si>
    <t>124001</t>
    <phoneticPr fontId="29" type="noConversion"/>
  </si>
  <si>
    <t>02</t>
    <phoneticPr fontId="29" type="noConversion"/>
  </si>
  <si>
    <t>212</t>
    <phoneticPr fontId="29" type="noConversion"/>
  </si>
  <si>
    <t>01</t>
    <phoneticPr fontId="29" type="noConversion"/>
  </si>
  <si>
    <t>02</t>
    <phoneticPr fontId="29" type="noConversion"/>
  </si>
  <si>
    <t>124001</t>
    <phoneticPr fontId="29" type="noConversion"/>
  </si>
  <si>
    <t>城乡社区管理事务</t>
    <phoneticPr fontId="29" type="noConversion"/>
  </si>
  <si>
    <t>124001</t>
    <phoneticPr fontId="29" type="noConversion"/>
  </si>
  <si>
    <t>城乡社区管理事务</t>
    <phoneticPr fontId="29" type="noConversion"/>
  </si>
  <si>
    <r>
      <t>0</t>
    </r>
    <r>
      <rPr>
        <sz val="9"/>
        <rFont val="宋体"/>
        <family val="3"/>
        <charset val="134"/>
      </rPr>
      <t>1</t>
    </r>
    <phoneticPr fontId="29" type="noConversion"/>
  </si>
  <si>
    <r>
      <t>0</t>
    </r>
    <r>
      <rPr>
        <sz val="9"/>
        <rFont val="宋体"/>
        <family val="3"/>
        <charset val="134"/>
      </rPr>
      <t>2</t>
    </r>
    <phoneticPr fontId="29" type="noConversion"/>
  </si>
  <si>
    <t>城乡社区管理事务</t>
    <phoneticPr fontId="29" type="noConversion"/>
  </si>
  <si>
    <t>城乡社区管理事务</t>
    <phoneticPr fontId="29" type="noConversion"/>
  </si>
  <si>
    <t>城乡社区管理事务</t>
    <phoneticPr fontId="29" type="noConversion"/>
  </si>
  <si>
    <t>区综合执法大队</t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</si>
</sst>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0.00_);[Red]\(0.00\)"/>
    <numFmt numFmtId="177" formatCode="#,##0.00_ "/>
    <numFmt numFmtId="178" formatCode="#,##0.00_);[Red]\(#,##0.00\)"/>
    <numFmt numFmtId="179" formatCode="* #,##0.00;* \-#,##0.00;* &quot;&quot;??;@"/>
    <numFmt numFmtId="180" formatCode="#,##0.0000"/>
    <numFmt numFmtId="181" formatCode="0.00_ "/>
    <numFmt numFmtId="182" formatCode="00"/>
    <numFmt numFmtId="183" formatCode="0000"/>
  </numFmts>
  <fonts count="31">
    <font>
      <sz val="12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b/>
      <sz val="10"/>
      <name val="宋体"/>
      <family val="3"/>
      <charset val="134"/>
    </font>
    <font>
      <b/>
      <sz val="9"/>
      <name val="宋体"/>
      <family val="3"/>
      <charset val="134"/>
    </font>
    <font>
      <b/>
      <sz val="18"/>
      <name val="宋体"/>
      <family val="3"/>
      <charset val="134"/>
    </font>
    <font>
      <b/>
      <sz val="22"/>
      <name val="宋体"/>
      <family val="3"/>
      <charset val="134"/>
    </font>
    <font>
      <sz val="16"/>
      <name val="黑体"/>
      <family val="3"/>
      <charset val="134"/>
    </font>
    <font>
      <sz val="18"/>
      <name val="方正小标宋_GBK"/>
      <charset val="134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3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16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3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0">
    <xf numFmtId="0" fontId="0" fillId="0" borderId="0"/>
    <xf numFmtId="0" fontId="1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2" borderId="16" applyNumberFormat="0" applyAlignment="0" applyProtection="0">
      <alignment vertical="center"/>
    </xf>
    <xf numFmtId="0" fontId="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2" borderId="17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2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5" fillId="5" borderId="0" applyNumberFormat="0" applyBorder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24" fillId="17" borderId="21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3" fillId="8" borderId="16" applyNumberFormat="0" applyAlignment="0" applyProtection="0">
      <alignment vertical="center"/>
    </xf>
    <xf numFmtId="0" fontId="11" fillId="10" borderId="22" applyNumberFormat="0" applyFont="0" applyAlignment="0" applyProtection="0">
      <alignment vertical="center"/>
    </xf>
    <xf numFmtId="0" fontId="28" fillId="0" borderId="0">
      <alignment vertical="center"/>
    </xf>
  </cellStyleXfs>
  <cellXfs count="614">
    <xf numFmtId="0" fontId="0" fillId="0" borderId="0" xfId="0"/>
    <xf numFmtId="0" fontId="1" fillId="0" borderId="0" xfId="61" applyFill="1"/>
    <xf numFmtId="0" fontId="1" fillId="0" borderId="0" xfId="61"/>
    <xf numFmtId="0" fontId="2" fillId="0" borderId="0" xfId="62" applyFont="1" applyAlignment="1">
      <alignment horizontal="center" vertical="center"/>
    </xf>
    <xf numFmtId="0" fontId="2" fillId="0" borderId="0" xfId="62" applyNumberFormat="1" applyFont="1" applyAlignment="1">
      <alignment horizontal="center" vertical="center"/>
    </xf>
    <xf numFmtId="0" fontId="28" fillId="0" borderId="0" xfId="32"/>
    <xf numFmtId="0" fontId="4" fillId="2" borderId="1" xfId="62" applyNumberFormat="1" applyFont="1" applyFill="1" applyBorder="1" applyAlignment="1" applyProtection="1">
      <alignment horizontal="center" vertical="center" wrapText="1"/>
    </xf>
    <xf numFmtId="0" fontId="4" fillId="2" borderId="1" xfId="62" applyNumberFormat="1" applyFont="1" applyFill="1" applyBorder="1" applyAlignment="1" applyProtection="1">
      <alignment vertical="center" wrapText="1"/>
    </xf>
    <xf numFmtId="0" fontId="2" fillId="2" borderId="6" xfId="62" applyFont="1" applyFill="1" applyBorder="1" applyAlignment="1">
      <alignment horizontal="center" vertical="center"/>
    </xf>
    <xf numFmtId="0" fontId="2" fillId="2" borderId="1" xfId="62" applyFont="1" applyFill="1" applyBorder="1" applyAlignment="1">
      <alignment horizontal="center" vertical="center"/>
    </xf>
    <xf numFmtId="0" fontId="2" fillId="2" borderId="2" xfId="62" applyFont="1" applyFill="1" applyBorder="1" applyAlignment="1">
      <alignment horizontal="center" vertical="center"/>
    </xf>
    <xf numFmtId="49" fontId="2" fillId="0" borderId="1" xfId="62" applyNumberFormat="1" applyFont="1" applyFill="1" applyBorder="1" applyAlignment="1" applyProtection="1">
      <alignment horizontal="center" vertical="center" wrapText="1"/>
    </xf>
    <xf numFmtId="49" fontId="2" fillId="0" borderId="1" xfId="62" applyNumberFormat="1" applyFont="1" applyFill="1" applyBorder="1" applyAlignment="1" applyProtection="1">
      <alignment horizontal="left" vertical="center" wrapText="1"/>
    </xf>
    <xf numFmtId="0" fontId="2" fillId="0" borderId="0" xfId="62" applyFont="1" applyFill="1" applyAlignment="1">
      <alignment horizontal="center" vertical="center"/>
    </xf>
    <xf numFmtId="0" fontId="2" fillId="0" borderId="0" xfId="62" applyNumberFormat="1" applyFont="1" applyFill="1" applyAlignment="1">
      <alignment horizontal="center" vertical="center"/>
    </xf>
    <xf numFmtId="0" fontId="1" fillId="0" borderId="0" xfId="62" applyAlignment="1">
      <alignment horizontal="center"/>
    </xf>
    <xf numFmtId="0" fontId="1" fillId="0" borderId="0" xfId="62" applyFill="1"/>
    <xf numFmtId="0" fontId="1" fillId="0" borderId="0" xfId="36" applyFill="1"/>
    <xf numFmtId="0" fontId="1" fillId="0" borderId="0" xfId="36"/>
    <xf numFmtId="0" fontId="2" fillId="0" borderId="0" xfId="37" applyFont="1" applyAlignment="1">
      <alignment horizontal="center" vertical="center"/>
    </xf>
    <xf numFmtId="0" fontId="2" fillId="0" borderId="0" xfId="37" applyNumberFormat="1" applyFont="1" applyAlignment="1">
      <alignment horizontal="center" vertical="center"/>
    </xf>
    <xf numFmtId="0" fontId="4" fillId="2" borderId="8" xfId="37" applyNumberFormat="1" applyFont="1" applyFill="1" applyBorder="1" applyAlignment="1" applyProtection="1">
      <alignment horizontal="center" vertical="center" wrapText="1"/>
    </xf>
    <xf numFmtId="0" fontId="4" fillId="2" borderId="6" xfId="37" applyNumberFormat="1" applyFont="1" applyFill="1" applyBorder="1" applyAlignment="1" applyProtection="1">
      <alignment horizontal="center" vertical="center"/>
    </xf>
    <xf numFmtId="0" fontId="4" fillId="2" borderId="9" xfId="37" applyNumberFormat="1" applyFont="1" applyFill="1" applyBorder="1" applyAlignment="1" applyProtection="1">
      <alignment horizontal="center" vertical="center"/>
    </xf>
    <xf numFmtId="0" fontId="4" fillId="2" borderId="0" xfId="37" applyNumberFormat="1" applyFont="1" applyFill="1" applyAlignment="1" applyProtection="1">
      <alignment horizontal="center" vertical="center" wrapText="1"/>
    </xf>
    <xf numFmtId="0" fontId="2" fillId="2" borderId="6" xfId="37" applyFont="1" applyFill="1" applyBorder="1" applyAlignment="1">
      <alignment horizontal="center" vertical="center"/>
    </xf>
    <xf numFmtId="0" fontId="2" fillId="2" borderId="2" xfId="37" applyFont="1" applyFill="1" applyBorder="1" applyAlignment="1">
      <alignment horizontal="center" vertical="center"/>
    </xf>
    <xf numFmtId="49" fontId="2" fillId="0" borderId="7" xfId="37" applyNumberFormat="1" applyFont="1" applyFill="1" applyBorder="1" applyAlignment="1" applyProtection="1">
      <alignment horizontal="center" vertical="center" wrapText="1"/>
    </xf>
    <xf numFmtId="177" fontId="2" fillId="0" borderId="3" xfId="37" applyNumberFormat="1" applyFont="1" applyFill="1" applyBorder="1" applyAlignment="1" applyProtection="1">
      <alignment horizontal="right" vertical="center" wrapText="1"/>
    </xf>
    <xf numFmtId="0" fontId="2" fillId="0" borderId="0" xfId="37" applyFont="1" applyFill="1" applyAlignment="1">
      <alignment horizontal="center" vertical="center"/>
    </xf>
    <xf numFmtId="0" fontId="2" fillId="0" borderId="0" xfId="37" applyNumberFormat="1" applyFont="1" applyFill="1" applyAlignment="1">
      <alignment horizontal="center" vertical="center"/>
    </xf>
    <xf numFmtId="0" fontId="1" fillId="0" borderId="0" xfId="37" applyAlignment="1">
      <alignment horizontal="center"/>
    </xf>
    <xf numFmtId="0" fontId="4" fillId="2" borderId="5" xfId="37" applyNumberFormat="1" applyFont="1" applyFill="1" applyBorder="1" applyAlignment="1" applyProtection="1">
      <alignment horizontal="center" vertical="center"/>
    </xf>
    <xf numFmtId="0" fontId="5" fillId="0" borderId="0" xfId="38" applyFont="1">
      <alignment vertical="center"/>
    </xf>
    <xf numFmtId="0" fontId="1" fillId="0" borderId="0" xfId="38">
      <alignment vertical="center"/>
    </xf>
    <xf numFmtId="0" fontId="1" fillId="0" borderId="0" xfId="39" applyAlignment="1">
      <alignment horizontal="center" vertical="center"/>
    </xf>
    <xf numFmtId="0" fontId="1" fillId="2" borderId="2" xfId="39" applyFill="1" applyBorder="1" applyAlignment="1">
      <alignment horizontal="center" vertical="center" wrapText="1"/>
    </xf>
    <xf numFmtId="0" fontId="1" fillId="2" borderId="6" xfId="39" applyFill="1" applyBorder="1" applyAlignment="1">
      <alignment horizontal="center" vertical="center" wrapText="1"/>
    </xf>
    <xf numFmtId="0" fontId="1" fillId="0" borderId="0" xfId="39" applyFill="1">
      <alignment vertical="center"/>
    </xf>
    <xf numFmtId="0" fontId="1" fillId="0" borderId="0" xfId="39" applyFont="1" applyAlignment="1">
      <alignment horizontal="right" vertical="center"/>
    </xf>
    <xf numFmtId="4" fontId="1" fillId="0" borderId="0" xfId="39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32" applyFont="1" applyAlignment="1">
      <alignment vertical="center"/>
    </xf>
    <xf numFmtId="0" fontId="2" fillId="0" borderId="1" xfId="32" applyFont="1" applyFill="1" applyBorder="1" applyAlignment="1">
      <alignment horizontal="center" vertical="center" wrapText="1"/>
    </xf>
    <xf numFmtId="49" fontId="2" fillId="0" borderId="1" xfId="32" applyNumberFormat="1" applyFont="1" applyFill="1" applyBorder="1" applyAlignment="1">
      <alignment horizontal="center" vertical="center" wrapText="1"/>
    </xf>
    <xf numFmtId="0" fontId="2" fillId="0" borderId="1" xfId="32" applyNumberFormat="1" applyFont="1" applyFill="1" applyBorder="1" applyAlignment="1">
      <alignment horizontal="center" vertical="center" wrapText="1"/>
    </xf>
    <xf numFmtId="4" fontId="2" fillId="0" borderId="1" xfId="32" applyNumberFormat="1" applyFont="1" applyFill="1" applyBorder="1" applyAlignment="1">
      <alignment wrapText="1"/>
    </xf>
    <xf numFmtId="4" fontId="2" fillId="0" borderId="1" xfId="32" applyNumberFormat="1" applyFont="1" applyFill="1" applyBorder="1" applyAlignment="1">
      <alignment horizontal="right" wrapText="1"/>
    </xf>
    <xf numFmtId="0" fontId="2" fillId="0" borderId="0" xfId="32" applyFont="1" applyAlignment="1">
      <alignment vertical="center"/>
    </xf>
    <xf numFmtId="0" fontId="2" fillId="2" borderId="0" xfId="40" applyFont="1" applyFill="1" applyAlignment="1">
      <alignment vertical="center"/>
    </xf>
    <xf numFmtId="0" fontId="1" fillId="0" borderId="0" xfId="40" applyFill="1" applyAlignment="1">
      <alignment vertical="center"/>
    </xf>
    <xf numFmtId="0" fontId="1" fillId="0" borderId="0" xfId="40" applyAlignment="1">
      <alignment horizontal="center" vertical="center" wrapText="1"/>
    </xf>
    <xf numFmtId="0" fontId="1" fillId="0" borderId="0" xfId="40">
      <alignment vertical="center"/>
    </xf>
    <xf numFmtId="0" fontId="1" fillId="0" borderId="0" xfId="41" applyNumberFormat="1" applyFont="1" applyFill="1" applyAlignment="1" applyProtection="1">
      <alignment vertical="center"/>
    </xf>
    <xf numFmtId="0" fontId="2" fillId="2" borderId="1" xfId="41" applyFont="1" applyFill="1" applyBorder="1" applyAlignment="1">
      <alignment horizontal="centerContinuous" vertical="center"/>
    </xf>
    <xf numFmtId="0" fontId="2" fillId="2" borderId="1" xfId="41" applyNumberFormat="1" applyFont="1" applyFill="1" applyBorder="1" applyAlignment="1" applyProtection="1">
      <alignment horizontal="centerContinuous" vertical="center"/>
    </xf>
    <xf numFmtId="0" fontId="2" fillId="2" borderId="1" xfId="41" applyFont="1" applyFill="1" applyBorder="1" applyAlignment="1">
      <alignment horizontal="center" vertical="center" wrapText="1"/>
    </xf>
    <xf numFmtId="49" fontId="1" fillId="0" borderId="1" xfId="41" applyNumberFormat="1" applyFont="1" applyFill="1" applyBorder="1" applyAlignment="1" applyProtection="1">
      <alignment horizontal="center" vertical="center" wrapText="1"/>
    </xf>
    <xf numFmtId="49" fontId="1" fillId="0" borderId="1" xfId="41" applyNumberFormat="1" applyFont="1" applyFill="1" applyBorder="1" applyAlignment="1" applyProtection="1">
      <alignment horizontal="left" vertical="center" wrapText="1"/>
    </xf>
    <xf numFmtId="178" fontId="1" fillId="0" borderId="1" xfId="41" applyNumberFormat="1" applyFont="1" applyFill="1" applyBorder="1" applyAlignment="1" applyProtection="1">
      <alignment horizontal="right" vertical="center" wrapText="1"/>
    </xf>
    <xf numFmtId="0" fontId="2" fillId="0" borderId="1" xfId="41" applyFont="1" applyFill="1" applyBorder="1" applyAlignment="1">
      <alignment horizontal="center" vertical="center" wrapText="1"/>
    </xf>
    <xf numFmtId="0" fontId="1" fillId="0" borderId="0" xfId="41" applyNumberFormat="1" applyFont="1" applyFill="1" applyAlignment="1" applyProtection="1">
      <alignment horizontal="center" vertical="center" wrapText="1"/>
    </xf>
    <xf numFmtId="0" fontId="1" fillId="0" borderId="0" xfId="41">
      <alignment vertical="center"/>
    </xf>
    <xf numFmtId="0" fontId="1" fillId="0" borderId="12" xfId="41" applyBorder="1" applyAlignment="1">
      <alignment horizontal="right" vertical="center"/>
    </xf>
    <xf numFmtId="0" fontId="2" fillId="2" borderId="0" xfId="41" applyFont="1" applyFill="1" applyAlignment="1">
      <alignment vertical="center"/>
    </xf>
    <xf numFmtId="0" fontId="2" fillId="2" borderId="0" xfId="41" applyFont="1" applyFill="1" applyAlignment="1">
      <alignment horizontal="center" vertical="center"/>
    </xf>
    <xf numFmtId="178" fontId="1" fillId="0" borderId="1" xfId="41" applyNumberFormat="1" applyFill="1" applyBorder="1" applyAlignment="1">
      <alignment horizontal="right" vertical="center" wrapText="1"/>
    </xf>
    <xf numFmtId="0" fontId="1" fillId="0" borderId="0" xfId="41" applyFill="1" applyAlignment="1">
      <alignment vertical="center"/>
    </xf>
    <xf numFmtId="0" fontId="1" fillId="0" borderId="0" xfId="41" applyFill="1" applyAlignment="1">
      <alignment horizontal="center" vertical="center" wrapText="1"/>
    </xf>
    <xf numFmtId="0" fontId="1" fillId="0" borderId="0" xfId="42" applyFill="1">
      <alignment vertical="center"/>
    </xf>
    <xf numFmtId="0" fontId="1" fillId="0" borderId="0" xfId="42">
      <alignment vertical="center"/>
    </xf>
    <xf numFmtId="0" fontId="2" fillId="0" borderId="0" xfId="43" applyFont="1" applyAlignment="1">
      <alignment horizontal="center" vertical="center" wrapText="1"/>
    </xf>
    <xf numFmtId="49" fontId="2" fillId="2" borderId="0" xfId="43" applyNumberFormat="1" applyFont="1" applyFill="1" applyAlignment="1">
      <alignment vertical="center"/>
    </xf>
    <xf numFmtId="0" fontId="2" fillId="0" borderId="0" xfId="43" applyFont="1" applyFill="1" applyAlignment="1">
      <alignment horizontal="centerContinuous" vertical="center"/>
    </xf>
    <xf numFmtId="0" fontId="2" fillId="0" borderId="0" xfId="43" applyFont="1" applyAlignment="1">
      <alignment horizontal="centerContinuous" vertical="center"/>
    </xf>
    <xf numFmtId="0" fontId="2" fillId="2" borderId="12" xfId="43" applyFont="1" applyFill="1" applyBorder="1" applyAlignment="1">
      <alignment horizontal="center" vertical="center" wrapText="1"/>
    </xf>
    <xf numFmtId="0" fontId="2" fillId="2" borderId="6" xfId="43" applyFont="1" applyFill="1" applyBorder="1" applyAlignment="1">
      <alignment horizontal="center" vertical="center" wrapText="1"/>
    </xf>
    <xf numFmtId="0" fontId="2" fillId="2" borderId="2" xfId="43" applyFont="1" applyFill="1" applyBorder="1" applyAlignment="1">
      <alignment horizontal="center" vertical="center" wrapText="1"/>
    </xf>
    <xf numFmtId="49" fontId="2" fillId="0" borderId="3" xfId="43" applyNumberFormat="1" applyFont="1" applyFill="1" applyBorder="1" applyAlignment="1" applyProtection="1">
      <alignment horizontal="center" vertical="center" wrapText="1"/>
    </xf>
    <xf numFmtId="49" fontId="2" fillId="0" borderId="1" xfId="43" applyNumberFormat="1" applyFont="1" applyFill="1" applyBorder="1" applyAlignment="1" applyProtection="1">
      <alignment horizontal="center" vertical="center" wrapText="1"/>
    </xf>
    <xf numFmtId="49" fontId="2" fillId="0" borderId="7" xfId="43" applyNumberFormat="1" applyFont="1" applyFill="1" applyBorder="1" applyAlignment="1" applyProtection="1">
      <alignment horizontal="left" vertical="center" wrapText="1"/>
    </xf>
    <xf numFmtId="0" fontId="2" fillId="0" borderId="3" xfId="43" applyNumberFormat="1" applyFont="1" applyFill="1" applyBorder="1" applyAlignment="1" applyProtection="1">
      <alignment horizontal="left" vertical="center" wrapText="1"/>
    </xf>
    <xf numFmtId="177" fontId="2" fillId="0" borderId="7" xfId="43" applyNumberFormat="1" applyFont="1" applyFill="1" applyBorder="1" applyAlignment="1" applyProtection="1">
      <alignment horizontal="right" vertical="center" wrapText="1"/>
    </xf>
    <xf numFmtId="177" fontId="2" fillId="0" borderId="3" xfId="43" applyNumberFormat="1" applyFont="1" applyFill="1" applyBorder="1" applyAlignment="1" applyProtection="1">
      <alignment horizontal="right" vertical="center" wrapText="1"/>
    </xf>
    <xf numFmtId="49" fontId="2" fillId="0" borderId="0" xfId="43" applyNumberFormat="1" applyFont="1" applyFill="1" applyAlignment="1">
      <alignment horizontal="center" vertical="center"/>
    </xf>
    <xf numFmtId="0" fontId="2" fillId="0" borderId="0" xfId="43" applyFont="1" applyFill="1" applyAlignment="1">
      <alignment horizontal="left" vertical="center"/>
    </xf>
    <xf numFmtId="179" fontId="2" fillId="0" borderId="0" xfId="43" applyNumberFormat="1" applyFont="1" applyFill="1" applyAlignment="1">
      <alignment horizontal="center" vertical="center"/>
    </xf>
    <xf numFmtId="49" fontId="2" fillId="2" borderId="0" xfId="43" applyNumberFormat="1" applyFont="1" applyFill="1" applyAlignment="1">
      <alignment horizontal="center" vertical="center"/>
    </xf>
    <xf numFmtId="179" fontId="2" fillId="2" borderId="0" xfId="43" applyNumberFormat="1" applyFont="1" applyFill="1" applyAlignment="1">
      <alignment horizontal="center" vertical="center"/>
    </xf>
    <xf numFmtId="0" fontId="2" fillId="2" borderId="0" xfId="43" applyFont="1" applyFill="1" applyAlignment="1">
      <alignment horizontal="left" vertical="center"/>
    </xf>
    <xf numFmtId="0" fontId="1" fillId="0" borderId="0" xfId="43" applyFill="1">
      <alignment vertical="center"/>
    </xf>
    <xf numFmtId="0" fontId="1" fillId="0" borderId="0" xfId="43" applyFont="1" applyAlignment="1">
      <alignment horizontal="right" vertical="center" wrapText="1"/>
    </xf>
    <xf numFmtId="179" fontId="2" fillId="2" borderId="0" xfId="43" applyNumberFormat="1" applyFont="1" applyFill="1" applyAlignment="1">
      <alignment vertical="center"/>
    </xf>
    <xf numFmtId="0" fontId="1" fillId="0" borderId="12" xfId="43" applyFont="1" applyBorder="1" applyAlignment="1">
      <alignment horizontal="left" vertical="center" wrapText="1"/>
    </xf>
    <xf numFmtId="0" fontId="2" fillId="2" borderId="0" xfId="43" applyFont="1" applyFill="1" applyAlignment="1">
      <alignment vertical="center"/>
    </xf>
    <xf numFmtId="177" fontId="1" fillId="0" borderId="3" xfId="43" applyNumberFormat="1" applyFont="1" applyFill="1" applyBorder="1" applyAlignment="1" applyProtection="1">
      <alignment horizontal="right" vertical="center" wrapText="1"/>
    </xf>
    <xf numFmtId="177" fontId="1" fillId="0" borderId="1" xfId="43" applyNumberFormat="1" applyFont="1" applyFill="1" applyBorder="1" applyAlignment="1" applyProtection="1">
      <alignment horizontal="right" vertical="center" wrapText="1"/>
    </xf>
    <xf numFmtId="0" fontId="28" fillId="0" borderId="0" xfId="32" applyFill="1"/>
    <xf numFmtId="0" fontId="1" fillId="0" borderId="0" xfId="43" applyFont="1" applyFill="1" applyAlignment="1">
      <alignment horizontal="centerContinuous" vertical="center"/>
    </xf>
    <xf numFmtId="0" fontId="1" fillId="0" borderId="0" xfId="43" applyFont="1" applyAlignment="1">
      <alignment horizontal="centerContinuous" vertical="center"/>
    </xf>
    <xf numFmtId="0" fontId="1" fillId="0" borderId="0" xfId="46" applyFill="1">
      <alignment vertical="center"/>
    </xf>
    <xf numFmtId="0" fontId="1" fillId="0" borderId="0" xfId="46">
      <alignment vertical="center"/>
    </xf>
    <xf numFmtId="0" fontId="2" fillId="0" borderId="0" xfId="47" applyFont="1" applyAlignment="1">
      <alignment horizontal="center" vertical="center" wrapText="1"/>
    </xf>
    <xf numFmtId="49" fontId="2" fillId="2" borderId="0" xfId="47" applyNumberFormat="1" applyFont="1" applyFill="1" applyAlignment="1">
      <alignment vertical="center"/>
    </xf>
    <xf numFmtId="0" fontId="2" fillId="0" borderId="0" xfId="47" applyFont="1" applyFill="1" applyAlignment="1">
      <alignment horizontal="centerContinuous" vertical="center"/>
    </xf>
    <xf numFmtId="0" fontId="2" fillId="0" borderId="0" xfId="47" applyFont="1" applyAlignment="1">
      <alignment horizontal="centerContinuous" vertical="center"/>
    </xf>
    <xf numFmtId="0" fontId="2" fillId="2" borderId="2" xfId="47" applyFont="1" applyFill="1" applyBorder="1" applyAlignment="1">
      <alignment horizontal="centerContinuous" vertical="center"/>
    </xf>
    <xf numFmtId="0" fontId="2" fillId="2" borderId="14" xfId="47" applyFont="1" applyFill="1" applyBorder="1" applyAlignment="1">
      <alignment horizontal="centerContinuous" vertical="center"/>
    </xf>
    <xf numFmtId="0" fontId="2" fillId="2" borderId="13" xfId="47" applyFont="1" applyFill="1" applyBorder="1" applyAlignment="1">
      <alignment horizontal="centerContinuous" vertical="center"/>
    </xf>
    <xf numFmtId="0" fontId="2" fillId="2" borderId="12" xfId="47" applyFont="1" applyFill="1" applyBorder="1" applyAlignment="1">
      <alignment horizontal="center" vertical="center" wrapText="1"/>
    </xf>
    <xf numFmtId="0" fontId="2" fillId="2" borderId="6" xfId="47" applyFont="1" applyFill="1" applyBorder="1" applyAlignment="1">
      <alignment horizontal="center" vertical="center" wrapText="1"/>
    </xf>
    <xf numFmtId="0" fontId="2" fillId="2" borderId="2" xfId="47" applyFont="1" applyFill="1" applyBorder="1" applyAlignment="1">
      <alignment horizontal="center" vertical="center" wrapText="1"/>
    </xf>
    <xf numFmtId="49" fontId="2" fillId="0" borderId="3" xfId="47" applyNumberFormat="1" applyFont="1" applyFill="1" applyBorder="1" applyAlignment="1" applyProtection="1">
      <alignment horizontal="center" vertical="center" wrapText="1"/>
    </xf>
    <xf numFmtId="49" fontId="2" fillId="0" borderId="1" xfId="47" applyNumberFormat="1" applyFont="1" applyFill="1" applyBorder="1" applyAlignment="1" applyProtection="1">
      <alignment horizontal="center" vertical="center" wrapText="1"/>
    </xf>
    <xf numFmtId="49" fontId="2" fillId="0" borderId="7" xfId="47" applyNumberFormat="1" applyFont="1" applyFill="1" applyBorder="1" applyAlignment="1" applyProtection="1">
      <alignment horizontal="left" vertical="center" wrapText="1"/>
    </xf>
    <xf numFmtId="0" fontId="2" fillId="0" borderId="1" xfId="47" applyNumberFormat="1" applyFont="1" applyFill="1" applyBorder="1" applyAlignment="1" applyProtection="1">
      <alignment horizontal="left" vertical="center" wrapText="1"/>
    </xf>
    <xf numFmtId="177" fontId="2" fillId="0" borderId="3" xfId="47" applyNumberFormat="1" applyFont="1" applyFill="1" applyBorder="1" applyAlignment="1" applyProtection="1">
      <alignment horizontal="right" vertical="center" wrapText="1"/>
    </xf>
    <xf numFmtId="49" fontId="2" fillId="0" borderId="0" xfId="47" applyNumberFormat="1" applyFont="1" applyFill="1" applyAlignment="1">
      <alignment horizontal="center" vertical="center"/>
    </xf>
    <xf numFmtId="0" fontId="2" fillId="0" borderId="0" xfId="47" applyFont="1" applyFill="1" applyAlignment="1">
      <alignment horizontal="left" vertical="center"/>
    </xf>
    <xf numFmtId="179" fontId="2" fillId="0" borderId="0" xfId="47" applyNumberFormat="1" applyFont="1" applyFill="1" applyAlignment="1">
      <alignment horizontal="center" vertical="center"/>
    </xf>
    <xf numFmtId="179" fontId="2" fillId="2" borderId="0" xfId="47" applyNumberFormat="1" applyFont="1" applyFill="1" applyAlignment="1">
      <alignment horizontal="center" vertical="center"/>
    </xf>
    <xf numFmtId="49" fontId="2" fillId="2" borderId="0" xfId="47" applyNumberFormat="1" applyFont="1" applyFill="1" applyAlignment="1">
      <alignment horizontal="center" vertical="center"/>
    </xf>
    <xf numFmtId="0" fontId="2" fillId="2" borderId="0" xfId="47" applyFont="1" applyFill="1" applyAlignment="1">
      <alignment horizontal="left" vertical="center"/>
    </xf>
    <xf numFmtId="177" fontId="2" fillId="0" borderId="1" xfId="47" applyNumberFormat="1" applyFont="1" applyFill="1" applyBorder="1" applyAlignment="1" applyProtection="1">
      <alignment horizontal="right" vertical="center" wrapText="1"/>
    </xf>
    <xf numFmtId="0" fontId="1" fillId="0" borderId="0" xfId="47" applyFont="1" applyAlignment="1">
      <alignment horizontal="right" vertical="center" wrapText="1"/>
    </xf>
    <xf numFmtId="179" fontId="2" fillId="2" borderId="0" xfId="47" applyNumberFormat="1" applyFont="1" applyFill="1" applyAlignment="1">
      <alignment vertical="center"/>
    </xf>
    <xf numFmtId="0" fontId="1" fillId="0" borderId="12" xfId="47" applyFont="1" applyBorder="1" applyAlignment="1">
      <alignment horizontal="left" vertical="center" wrapText="1"/>
    </xf>
    <xf numFmtId="0" fontId="2" fillId="2" borderId="0" xfId="47" applyFont="1" applyFill="1" applyAlignment="1">
      <alignment vertical="center"/>
    </xf>
    <xf numFmtId="177" fontId="1" fillId="0" borderId="3" xfId="47" applyNumberFormat="1" applyFont="1" applyFill="1" applyBorder="1" applyAlignment="1" applyProtection="1">
      <alignment horizontal="right" vertical="center" wrapText="1"/>
    </xf>
    <xf numFmtId="177" fontId="1" fillId="0" borderId="1" xfId="47" applyNumberFormat="1" applyFont="1" applyFill="1" applyBorder="1" applyAlignment="1" applyProtection="1">
      <alignment horizontal="right" vertical="center" wrapText="1"/>
    </xf>
    <xf numFmtId="0" fontId="1" fillId="0" borderId="0" xfId="47" applyFont="1" applyFill="1" applyAlignment="1">
      <alignment horizontal="centerContinuous" vertical="center"/>
    </xf>
    <xf numFmtId="0" fontId="1" fillId="0" borderId="0" xfId="47" applyFont="1" applyAlignment="1">
      <alignment horizontal="centerContinuous" vertical="center"/>
    </xf>
    <xf numFmtId="0" fontId="1" fillId="0" borderId="0" xfId="52" applyFill="1">
      <alignment vertical="center"/>
    </xf>
    <xf numFmtId="0" fontId="1" fillId="0" borderId="0" xfId="52">
      <alignment vertical="center"/>
    </xf>
    <xf numFmtId="0" fontId="2" fillId="0" borderId="0" xfId="53" applyFont="1" applyAlignment="1">
      <alignment horizontal="right" vertical="center" wrapText="1"/>
    </xf>
    <xf numFmtId="0" fontId="2" fillId="0" borderId="12" xfId="53" applyFont="1" applyBorder="1" applyAlignment="1">
      <alignment horizontal="left" vertical="center" wrapText="1"/>
    </xf>
    <xf numFmtId="0" fontId="2" fillId="0" borderId="0" xfId="53" applyFont="1" applyAlignment="1">
      <alignment horizontal="left" vertical="center" wrapText="1"/>
    </xf>
    <xf numFmtId="0" fontId="2" fillId="2" borderId="5" xfId="53" applyFont="1" applyFill="1" applyBorder="1" applyAlignment="1">
      <alignment horizontal="center" vertical="center" wrapText="1"/>
    </xf>
    <xf numFmtId="0" fontId="2" fillId="2" borderId="2" xfId="53" applyFont="1" applyFill="1" applyBorder="1" applyAlignment="1">
      <alignment horizontal="center" vertical="center" wrapText="1"/>
    </xf>
    <xf numFmtId="0" fontId="2" fillId="0" borderId="3" xfId="53" applyNumberFormat="1" applyFont="1" applyFill="1" applyBorder="1" applyAlignment="1" applyProtection="1">
      <alignment horizontal="left" vertical="center" wrapText="1"/>
    </xf>
    <xf numFmtId="177" fontId="2" fillId="0" borderId="1" xfId="53" applyNumberFormat="1" applyFont="1" applyFill="1" applyBorder="1" applyAlignment="1" applyProtection="1">
      <alignment horizontal="right" vertical="center" wrapText="1"/>
    </xf>
    <xf numFmtId="177" fontId="2" fillId="0" borderId="3" xfId="53" applyNumberFormat="1" applyFont="1" applyFill="1" applyBorder="1" applyAlignment="1" applyProtection="1">
      <alignment horizontal="right" vertical="center" wrapText="1"/>
    </xf>
    <xf numFmtId="0" fontId="2" fillId="0" borderId="0" xfId="53" applyFont="1" applyFill="1" applyAlignment="1">
      <alignment horizontal="centerContinuous" vertical="center"/>
    </xf>
    <xf numFmtId="0" fontId="2" fillId="0" borderId="0" xfId="53" applyFont="1" applyAlignment="1">
      <alignment horizontal="centerContinuous" vertical="center"/>
    </xf>
    <xf numFmtId="0" fontId="2" fillId="0" borderId="0" xfId="53" applyNumberFormat="1" applyFont="1" applyFill="1" applyAlignment="1" applyProtection="1">
      <alignment vertical="center" wrapText="1"/>
    </xf>
    <xf numFmtId="0" fontId="2" fillId="0" borderId="0" xfId="53" applyNumberFormat="1" applyFont="1" applyFill="1" applyAlignment="1" applyProtection="1">
      <alignment horizontal="right" vertical="center"/>
    </xf>
    <xf numFmtId="0" fontId="2" fillId="0" borderId="12" xfId="53" applyNumberFormat="1" applyFont="1" applyFill="1" applyBorder="1" applyAlignment="1" applyProtection="1">
      <alignment wrapText="1"/>
    </xf>
    <xf numFmtId="0" fontId="2" fillId="0" borderId="12" xfId="53" applyNumberFormat="1" applyFont="1" applyFill="1" applyBorder="1" applyAlignment="1" applyProtection="1">
      <alignment horizontal="right" vertical="center" wrapText="1"/>
    </xf>
    <xf numFmtId="0" fontId="1" fillId="2" borderId="2" xfId="53" applyFill="1" applyBorder="1" applyAlignment="1">
      <alignment horizontal="center" vertical="center"/>
    </xf>
    <xf numFmtId="0" fontId="2" fillId="2" borderId="1" xfId="53" applyFont="1" applyFill="1" applyBorder="1" applyAlignment="1">
      <alignment horizontal="center" vertical="center"/>
    </xf>
    <xf numFmtId="177" fontId="1" fillId="0" borderId="7" xfId="53" applyNumberFormat="1" applyFont="1" applyFill="1" applyBorder="1" applyAlignment="1" applyProtection="1">
      <alignment horizontal="right" vertical="center" wrapText="1"/>
    </xf>
    <xf numFmtId="4" fontId="2" fillId="0" borderId="1" xfId="32" applyNumberFormat="1" applyFont="1" applyFill="1" applyBorder="1" applyAlignment="1">
      <alignment horizontal="right" vertical="center" wrapText="1"/>
    </xf>
    <xf numFmtId="0" fontId="1" fillId="0" borderId="0" xfId="33" applyFill="1">
      <alignment vertical="center"/>
    </xf>
    <xf numFmtId="0" fontId="2" fillId="0" borderId="0" xfId="33" applyFont="1" applyAlignment="1">
      <alignment horizontal="center" vertical="center"/>
    </xf>
    <xf numFmtId="0" fontId="2" fillId="0" borderId="0" xfId="33" applyFont="1" applyAlignment="1">
      <alignment horizontal="centerContinuous" vertical="center"/>
    </xf>
    <xf numFmtId="0" fontId="1" fillId="0" borderId="0" xfId="33">
      <alignment vertical="center"/>
    </xf>
    <xf numFmtId="0" fontId="2" fillId="0" borderId="0" xfId="2" applyFont="1" applyFill="1" applyAlignment="1">
      <alignment horizontal="center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center" vertical="center" wrapText="1"/>
    </xf>
    <xf numFmtId="49" fontId="2" fillId="0" borderId="3" xfId="2" applyNumberFormat="1" applyFont="1" applyFill="1" applyBorder="1" applyAlignment="1" applyProtection="1">
      <alignment horizontal="center" vertical="center" wrapText="1"/>
    </xf>
    <xf numFmtId="49" fontId="2" fillId="0" borderId="1" xfId="2" applyNumberFormat="1" applyFont="1" applyFill="1" applyBorder="1" applyAlignment="1" applyProtection="1">
      <alignment horizontal="center" vertical="center" wrapText="1"/>
    </xf>
    <xf numFmtId="49" fontId="2" fillId="0" borderId="7" xfId="2" applyNumberFormat="1" applyFont="1" applyFill="1" applyBorder="1" applyAlignment="1" applyProtection="1">
      <alignment horizontal="left" vertical="center" wrapText="1"/>
    </xf>
    <xf numFmtId="0" fontId="2" fillId="0" borderId="3" xfId="2" applyNumberFormat="1" applyFont="1" applyFill="1" applyBorder="1" applyAlignment="1" applyProtection="1">
      <alignment horizontal="left" vertical="center" wrapText="1"/>
    </xf>
    <xf numFmtId="177" fontId="1" fillId="0" borderId="1" xfId="2" applyNumberFormat="1" applyFill="1" applyBorder="1" applyAlignment="1">
      <alignment horizontal="right" vertical="center" wrapText="1"/>
    </xf>
    <xf numFmtId="0" fontId="2" fillId="0" borderId="0" xfId="2" applyFont="1" applyAlignment="1">
      <alignment horizontal="center" vertical="center"/>
    </xf>
    <xf numFmtId="180" fontId="2" fillId="0" borderId="0" xfId="2" applyNumberFormat="1" applyFont="1" applyFill="1" applyAlignment="1" applyProtection="1">
      <alignment horizontal="center" vertical="center"/>
    </xf>
    <xf numFmtId="0" fontId="2" fillId="0" borderId="0" xfId="2" applyFont="1" applyBorder="1" applyAlignment="1">
      <alignment horizontal="center" vertical="center"/>
    </xf>
    <xf numFmtId="0" fontId="2" fillId="0" borderId="0" xfId="34" applyFont="1" applyFill="1" applyAlignment="1">
      <alignment horizontal="centerContinuous" vertical="center"/>
    </xf>
    <xf numFmtId="0" fontId="2" fillId="0" borderId="0" xfId="34" applyFont="1" applyAlignment="1">
      <alignment horizontal="centerContinuous" vertical="center"/>
    </xf>
    <xf numFmtId="0" fontId="2" fillId="0" borderId="0" xfId="35" applyFont="1" applyAlignment="1">
      <alignment horizontal="right" vertical="center" wrapText="1"/>
    </xf>
    <xf numFmtId="0" fontId="2" fillId="0" borderId="12" xfId="35" applyFont="1" applyBorder="1" applyAlignment="1">
      <alignment horizontal="centerContinuous" vertical="center" wrapText="1"/>
    </xf>
    <xf numFmtId="0" fontId="2" fillId="0" borderId="0" xfId="35" applyFont="1" applyAlignment="1">
      <alignment horizontal="left" vertical="center" wrapText="1"/>
    </xf>
    <xf numFmtId="0" fontId="2" fillId="2" borderId="1" xfId="35" applyFont="1" applyFill="1" applyBorder="1" applyAlignment="1">
      <alignment horizontal="center" vertical="center" wrapText="1"/>
    </xf>
    <xf numFmtId="49" fontId="2" fillId="0" borderId="1" xfId="35" applyNumberFormat="1" applyFont="1" applyFill="1" applyBorder="1" applyAlignment="1" applyProtection="1">
      <alignment horizontal="center" vertical="center" wrapText="1"/>
    </xf>
    <xf numFmtId="49" fontId="2" fillId="0" borderId="1" xfId="35" applyNumberFormat="1" applyFont="1" applyFill="1" applyBorder="1" applyAlignment="1" applyProtection="1">
      <alignment horizontal="left" vertical="center" wrapText="1"/>
    </xf>
    <xf numFmtId="0" fontId="2" fillId="0" borderId="1" xfId="35" applyNumberFormat="1" applyFont="1" applyFill="1" applyBorder="1" applyAlignment="1" applyProtection="1">
      <alignment horizontal="left" vertical="center" wrapText="1"/>
    </xf>
    <xf numFmtId="181" fontId="2" fillId="0" borderId="1" xfId="35" applyNumberFormat="1" applyFont="1" applyFill="1" applyBorder="1" applyAlignment="1" applyProtection="1">
      <alignment horizontal="right" vertical="center" wrapText="1"/>
    </xf>
    <xf numFmtId="0" fontId="2" fillId="0" borderId="0" xfId="35" applyFont="1" applyFill="1" applyAlignment="1">
      <alignment horizontal="centerContinuous" vertical="center"/>
    </xf>
    <xf numFmtId="0" fontId="2" fillId="0" borderId="1" xfId="32" applyNumberFormat="1" applyFont="1" applyFill="1" applyBorder="1" applyAlignment="1">
      <alignment wrapText="1"/>
    </xf>
    <xf numFmtId="49" fontId="2" fillId="0" borderId="1" xfId="32" applyNumberFormat="1" applyFont="1" applyFill="1" applyBorder="1" applyAlignment="1">
      <alignment wrapText="1"/>
    </xf>
    <xf numFmtId="178" fontId="1" fillId="0" borderId="0" xfId="4" applyNumberFormat="1" applyFill="1" applyAlignment="1">
      <alignment horizontal="right" vertical="center"/>
    </xf>
    <xf numFmtId="0" fontId="2" fillId="0" borderId="0" xfId="4" applyFont="1" applyAlignment="1">
      <alignment horizontal="centerContinuous" vertical="center"/>
    </xf>
    <xf numFmtId="0" fontId="1" fillId="0" borderId="0" xfId="4">
      <alignment vertical="center"/>
    </xf>
    <xf numFmtId="0" fontId="2" fillId="0" borderId="0" xfId="19" applyFont="1" applyAlignment="1">
      <alignment horizontal="right" vertical="center" wrapText="1"/>
    </xf>
    <xf numFmtId="0" fontId="2" fillId="0" borderId="12" xfId="19" applyFont="1" applyBorder="1" applyAlignment="1">
      <alignment horizontal="centerContinuous" vertical="center" wrapText="1"/>
    </xf>
    <xf numFmtId="0" fontId="2" fillId="0" borderId="0" xfId="19" applyFont="1" applyAlignment="1">
      <alignment horizontal="left" vertical="center" wrapText="1"/>
    </xf>
    <xf numFmtId="0" fontId="2" fillId="2" borderId="1" xfId="19" applyFont="1" applyFill="1" applyBorder="1" applyAlignment="1">
      <alignment horizontal="center" vertical="center" wrapText="1"/>
    </xf>
    <xf numFmtId="49" fontId="2" fillId="0" borderId="1" xfId="19" applyNumberFormat="1" applyFont="1" applyFill="1" applyBorder="1" applyAlignment="1" applyProtection="1">
      <alignment horizontal="left" vertical="center" wrapText="1"/>
    </xf>
    <xf numFmtId="0" fontId="2" fillId="0" borderId="1" xfId="19" applyNumberFormat="1" applyFont="1" applyFill="1" applyBorder="1" applyAlignment="1" applyProtection="1">
      <alignment horizontal="left" vertical="center" wrapText="1"/>
    </xf>
    <xf numFmtId="177" fontId="2" fillId="0" borderId="1" xfId="19" applyNumberFormat="1" applyFont="1" applyFill="1" applyBorder="1" applyAlignment="1" applyProtection="1">
      <alignment horizontal="right" vertical="center" wrapText="1"/>
    </xf>
    <xf numFmtId="178" fontId="2" fillId="0" borderId="1" xfId="19" applyNumberFormat="1" applyFont="1" applyFill="1" applyBorder="1" applyAlignment="1" applyProtection="1">
      <alignment horizontal="right" vertical="center" wrapText="1"/>
    </xf>
    <xf numFmtId="178" fontId="1" fillId="0" borderId="1" xfId="19" applyNumberFormat="1" applyFont="1" applyFill="1" applyBorder="1" applyAlignment="1" applyProtection="1">
      <alignment horizontal="right" vertical="center" wrapText="1"/>
    </xf>
    <xf numFmtId="0" fontId="2" fillId="0" borderId="1" xfId="19" applyFont="1" applyFill="1" applyBorder="1" applyAlignment="1">
      <alignment horizontal="centerContinuous" vertical="center"/>
    </xf>
    <xf numFmtId="0" fontId="28" fillId="0" borderId="1" xfId="32" applyBorder="1"/>
    <xf numFmtId="0" fontId="2" fillId="0" borderId="0" xfId="19" applyFont="1" applyFill="1" applyAlignment="1">
      <alignment horizontal="centerContinuous" vertical="center"/>
    </xf>
    <xf numFmtId="0" fontId="2" fillId="0" borderId="0" xfId="19" applyNumberFormat="1" applyFont="1" applyFill="1" applyAlignment="1" applyProtection="1">
      <alignment horizontal="right" vertical="center" wrapText="1"/>
    </xf>
    <xf numFmtId="0" fontId="2" fillId="0" borderId="0" xfId="19" applyNumberFormat="1" applyFont="1" applyFill="1" applyAlignment="1" applyProtection="1">
      <alignment vertical="center" wrapText="1"/>
    </xf>
    <xf numFmtId="0" fontId="2" fillId="0" borderId="0" xfId="19" applyNumberFormat="1" applyFont="1" applyFill="1" applyAlignment="1" applyProtection="1">
      <alignment horizontal="center" wrapText="1"/>
    </xf>
    <xf numFmtId="178" fontId="2" fillId="0" borderId="0" xfId="19" applyNumberFormat="1" applyFont="1" applyFill="1" applyAlignment="1">
      <alignment horizontal="right" vertical="center"/>
    </xf>
    <xf numFmtId="0" fontId="2" fillId="2" borderId="0" xfId="48" applyFont="1" applyFill="1" applyAlignment="1">
      <alignment vertical="center"/>
    </xf>
    <xf numFmtId="0" fontId="1" fillId="0" borderId="0" xfId="48" applyFill="1" applyAlignment="1">
      <alignment vertical="center"/>
    </xf>
    <xf numFmtId="182" fontId="2" fillId="2" borderId="0" xfId="48" applyNumberFormat="1" applyFont="1" applyFill="1" applyAlignment="1">
      <alignment horizontal="center" vertical="center"/>
    </xf>
    <xf numFmtId="183" fontId="2" fillId="2" borderId="0" xfId="48" applyNumberFormat="1" applyFont="1" applyFill="1" applyAlignment="1">
      <alignment horizontal="center" vertical="center"/>
    </xf>
    <xf numFmtId="49" fontId="2" fillId="2" borderId="0" xfId="48" applyNumberFormat="1" applyFont="1" applyFill="1" applyAlignment="1">
      <alignment horizontal="center" vertical="center"/>
    </xf>
    <xf numFmtId="0" fontId="2" fillId="2" borderId="0" xfId="48" applyFont="1" applyFill="1" applyAlignment="1">
      <alignment horizontal="left" vertical="center"/>
    </xf>
    <xf numFmtId="179" fontId="2" fillId="2" borderId="0" xfId="48" applyNumberFormat="1" applyFont="1" applyFill="1" applyAlignment="1">
      <alignment horizontal="center" vertical="center"/>
    </xf>
    <xf numFmtId="0" fontId="2" fillId="2" borderId="0" xfId="48" applyFont="1" applyFill="1" applyAlignment="1">
      <alignment horizontal="center" vertical="center"/>
    </xf>
    <xf numFmtId="0" fontId="1" fillId="0" borderId="0" xfId="48">
      <alignment vertical="center"/>
    </xf>
    <xf numFmtId="0" fontId="2" fillId="0" borderId="0" xfId="49" applyFont="1" applyAlignment="1">
      <alignment horizontal="center" vertical="center" wrapText="1"/>
    </xf>
    <xf numFmtId="182" fontId="2" fillId="2" borderId="0" xfId="49" applyNumberFormat="1" applyFont="1" applyFill="1" applyAlignment="1">
      <alignment vertical="center"/>
    </xf>
    <xf numFmtId="0" fontId="2" fillId="0" borderId="0" xfId="49" applyFont="1" applyFill="1" applyAlignment="1">
      <alignment horizontal="centerContinuous" vertical="center"/>
    </xf>
    <xf numFmtId="0" fontId="2" fillId="2" borderId="1" xfId="49" applyFont="1" applyFill="1" applyBorder="1" applyAlignment="1">
      <alignment horizontal="centerContinuous" vertical="center"/>
    </xf>
    <xf numFmtId="0" fontId="2" fillId="2" borderId="1" xfId="49" applyNumberFormat="1" applyFont="1" applyFill="1" applyBorder="1" applyAlignment="1" applyProtection="1">
      <alignment horizontal="centerContinuous" vertical="center"/>
    </xf>
    <xf numFmtId="0" fontId="2" fillId="0" borderId="2" xfId="49" applyFont="1" applyFill="1" applyBorder="1" applyAlignment="1">
      <alignment horizontal="center" vertical="center" wrapText="1"/>
    </xf>
    <xf numFmtId="0" fontId="2" fillId="2" borderId="2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49" fontId="2" fillId="0" borderId="1" xfId="49" applyNumberFormat="1" applyFont="1" applyFill="1" applyBorder="1" applyAlignment="1" applyProtection="1">
      <alignment horizontal="center" vertical="center" wrapText="1"/>
    </xf>
    <xf numFmtId="49" fontId="2" fillId="0" borderId="7" xfId="49" applyNumberFormat="1" applyFont="1" applyFill="1" applyBorder="1" applyAlignment="1" applyProtection="1">
      <alignment horizontal="center" vertical="center" wrapText="1"/>
    </xf>
    <xf numFmtId="49" fontId="2" fillId="0" borderId="3" xfId="49" applyNumberFormat="1" applyFont="1" applyFill="1" applyBorder="1" applyAlignment="1" applyProtection="1">
      <alignment horizontal="left" vertical="center" wrapText="1"/>
    </xf>
    <xf numFmtId="0" fontId="2" fillId="0" borderId="3" xfId="49" applyNumberFormat="1" applyFont="1" applyFill="1" applyBorder="1" applyAlignment="1" applyProtection="1">
      <alignment horizontal="left" vertical="center" wrapText="1"/>
    </xf>
    <xf numFmtId="178" fontId="2" fillId="0" borderId="3" xfId="49" applyNumberFormat="1" applyFont="1" applyFill="1" applyBorder="1" applyAlignment="1" applyProtection="1">
      <alignment horizontal="right" vertical="center" wrapText="1"/>
    </xf>
    <xf numFmtId="178" fontId="2" fillId="0" borderId="1" xfId="49" applyNumberFormat="1" applyFont="1" applyFill="1" applyBorder="1" applyAlignment="1" applyProtection="1">
      <alignment horizontal="right" vertical="center" wrapText="1"/>
    </xf>
    <xf numFmtId="0" fontId="2" fillId="2" borderId="0" xfId="49" applyFont="1" applyFill="1" applyAlignment="1">
      <alignment vertical="center"/>
    </xf>
    <xf numFmtId="0" fontId="2" fillId="0" borderId="0" xfId="49" applyFont="1" applyFill="1" applyAlignment="1">
      <alignment horizontal="center" vertical="center"/>
    </xf>
    <xf numFmtId="0" fontId="2" fillId="2" borderId="1" xfId="49" applyFont="1" applyFill="1" applyBorder="1" applyAlignment="1">
      <alignment horizontal="center" vertical="center" wrapText="1"/>
    </xf>
    <xf numFmtId="0" fontId="2" fillId="0" borderId="12" xfId="49" applyNumberFormat="1" applyFont="1" applyFill="1" applyBorder="1" applyAlignment="1" applyProtection="1">
      <alignment vertical="center"/>
    </xf>
    <xf numFmtId="0" fontId="2" fillId="2" borderId="1" xfId="49" applyFont="1" applyFill="1" applyBorder="1" applyAlignment="1">
      <alignment horizontal="center" vertical="center"/>
    </xf>
    <xf numFmtId="177" fontId="1" fillId="0" borderId="1" xfId="49" applyNumberFormat="1" applyFont="1" applyFill="1" applyBorder="1" applyAlignment="1" applyProtection="1">
      <alignment horizontal="right" vertical="center" wrapText="1"/>
    </xf>
    <xf numFmtId="0" fontId="8" fillId="0" borderId="0" xfId="32" applyNumberFormat="1" applyFont="1" applyFill="1" applyAlignment="1" applyProtection="1">
      <alignment vertical="center"/>
    </xf>
    <xf numFmtId="0" fontId="5" fillId="0" borderId="0" xfId="32" applyNumberFormat="1" applyFont="1" applyFill="1" applyProtection="1"/>
    <xf numFmtId="0" fontId="1" fillId="0" borderId="0" xfId="32" applyNumberFormat="1" applyFont="1" applyFill="1" applyAlignment="1" applyProtection="1">
      <alignment horizontal="right" vertical="top"/>
    </xf>
    <xf numFmtId="0" fontId="4" fillId="0" borderId="0" xfId="32" applyNumberFormat="1" applyFont="1" applyFill="1" applyAlignment="1" applyProtection="1">
      <alignment vertical="center"/>
    </xf>
    <xf numFmtId="0" fontId="2" fillId="0" borderId="0" xfId="32" applyNumberFormat="1" applyFont="1" applyFill="1" applyAlignment="1" applyProtection="1">
      <alignment horizontal="right" vertical="center"/>
    </xf>
    <xf numFmtId="0" fontId="4" fillId="2" borderId="1" xfId="32" applyNumberFormat="1" applyFont="1" applyFill="1" applyBorder="1" applyAlignment="1" applyProtection="1">
      <alignment horizontal="centerContinuous" vertical="center"/>
    </xf>
    <xf numFmtId="0" fontId="4" fillId="2" borderId="1" xfId="32" applyNumberFormat="1" applyFont="1" applyFill="1" applyBorder="1" applyAlignment="1" applyProtection="1">
      <alignment horizontal="center" vertical="center" wrapText="1"/>
    </xf>
    <xf numFmtId="0" fontId="4" fillId="2" borderId="1" xfId="32" applyNumberFormat="1" applyFont="1" applyFill="1" applyBorder="1" applyAlignment="1" applyProtection="1">
      <alignment horizontal="center" vertical="center"/>
    </xf>
    <xf numFmtId="0" fontId="2" fillId="0" borderId="1" xfId="32" applyNumberFormat="1" applyFont="1" applyFill="1" applyBorder="1" applyAlignment="1" applyProtection="1">
      <alignment vertical="center"/>
    </xf>
    <xf numFmtId="176" fontId="2" fillId="0" borderId="1" xfId="32" applyNumberFormat="1" applyFont="1" applyFill="1" applyBorder="1" applyAlignment="1" applyProtection="1">
      <alignment horizontal="right" vertical="center" wrapText="1"/>
    </xf>
    <xf numFmtId="4" fontId="2" fillId="0" borderId="1" xfId="32" applyNumberFormat="1" applyFont="1" applyFill="1" applyBorder="1" applyAlignment="1" applyProtection="1">
      <alignment horizontal="right" vertical="center" wrapText="1"/>
    </xf>
    <xf numFmtId="0" fontId="2" fillId="0" borderId="1" xfId="32" applyFont="1" applyFill="1" applyBorder="1" applyAlignment="1">
      <alignment vertical="center"/>
    </xf>
    <xf numFmtId="0" fontId="28" fillId="0" borderId="1" xfId="32" applyFill="1" applyBorder="1"/>
    <xf numFmtId="0" fontId="2" fillId="0" borderId="1" xfId="32" applyNumberFormat="1" applyFont="1" applyFill="1" applyBorder="1" applyAlignment="1" applyProtection="1">
      <alignment horizontal="left" vertical="center" wrapText="1"/>
    </xf>
    <xf numFmtId="0" fontId="2" fillId="0" borderId="1" xfId="32" applyNumberFormat="1" applyFont="1" applyFill="1" applyBorder="1" applyAlignment="1" applyProtection="1">
      <alignment horizontal="center" vertical="center"/>
    </xf>
    <xf numFmtId="0" fontId="1" fillId="0" borderId="0" xfId="50" applyFill="1" applyAlignment="1">
      <alignment vertical="center"/>
    </xf>
    <xf numFmtId="0" fontId="2" fillId="0" borderId="0" xfId="50" applyFont="1" applyAlignment="1">
      <alignment horizontal="center" vertical="center"/>
    </xf>
    <xf numFmtId="0" fontId="2" fillId="0" borderId="0" xfId="50" applyFont="1" applyAlignment="1">
      <alignment horizontal="centerContinuous" vertical="center"/>
    </xf>
    <xf numFmtId="0" fontId="1" fillId="0" borderId="0" xfId="50">
      <alignment vertical="center"/>
    </xf>
    <xf numFmtId="0" fontId="2" fillId="2" borderId="6" xfId="51" applyFont="1" applyFill="1" applyBorder="1" applyAlignment="1">
      <alignment horizontal="center" vertical="center" wrapText="1"/>
    </xf>
    <xf numFmtId="49" fontId="2" fillId="0" borderId="3" xfId="51" applyNumberFormat="1" applyFont="1" applyFill="1" applyBorder="1" applyAlignment="1" applyProtection="1">
      <alignment horizontal="center" vertical="center" wrapText="1"/>
    </xf>
    <xf numFmtId="49" fontId="2" fillId="0" borderId="1" xfId="51" applyNumberFormat="1" applyFont="1" applyFill="1" applyBorder="1" applyAlignment="1" applyProtection="1">
      <alignment horizontal="center" vertical="center" wrapText="1"/>
    </xf>
    <xf numFmtId="49" fontId="2" fillId="0" borderId="7" xfId="51" applyNumberFormat="1" applyFont="1" applyFill="1" applyBorder="1" applyAlignment="1" applyProtection="1">
      <alignment horizontal="left" vertical="center" wrapText="1"/>
    </xf>
    <xf numFmtId="0" fontId="2" fillId="0" borderId="3" xfId="51" applyNumberFormat="1" applyFont="1" applyFill="1" applyBorder="1" applyAlignment="1" applyProtection="1">
      <alignment horizontal="left" vertical="center" wrapText="1"/>
    </xf>
    <xf numFmtId="177" fontId="2" fillId="0" borderId="3" xfId="51" applyNumberFormat="1" applyFont="1" applyFill="1" applyBorder="1" applyAlignment="1" applyProtection="1">
      <alignment horizontal="right" vertical="center" wrapText="1"/>
    </xf>
    <xf numFmtId="177" fontId="2" fillId="0" borderId="1" xfId="51" applyNumberFormat="1" applyFont="1" applyFill="1" applyBorder="1" applyAlignment="1" applyProtection="1">
      <alignment horizontal="right" vertical="center" wrapText="1"/>
    </xf>
    <xf numFmtId="0" fontId="2" fillId="0" borderId="0" xfId="51" applyFont="1" applyFill="1" applyAlignment="1">
      <alignment horizontal="center" vertical="center"/>
    </xf>
    <xf numFmtId="0" fontId="2" fillId="0" borderId="0" xfId="51" applyFont="1" applyAlignment="1">
      <alignment horizontal="center" vertical="center"/>
    </xf>
    <xf numFmtId="0" fontId="2" fillId="0" borderId="0" xfId="51" applyFont="1" applyBorder="1" applyAlignment="1">
      <alignment horizontal="center" vertical="center"/>
    </xf>
    <xf numFmtId="0" fontId="2" fillId="0" borderId="0" xfId="51" applyFont="1" applyFill="1" applyBorder="1" applyAlignment="1">
      <alignment horizontal="center" vertical="center"/>
    </xf>
    <xf numFmtId="0" fontId="2" fillId="0" borderId="0" xfId="51" applyFont="1" applyFill="1" applyAlignment="1">
      <alignment horizontal="centerContinuous" vertical="center"/>
    </xf>
    <xf numFmtId="181" fontId="2" fillId="0" borderId="1" xfId="32" applyNumberFormat="1" applyFont="1" applyFill="1" applyBorder="1" applyAlignment="1">
      <alignment horizontal="center" vertical="center" wrapText="1"/>
    </xf>
    <xf numFmtId="181" fontId="2" fillId="0" borderId="1" xfId="32" applyNumberFormat="1" applyFont="1" applyFill="1" applyBorder="1" applyAlignment="1">
      <alignment horizontal="right" vertical="center" wrapText="1"/>
    </xf>
    <xf numFmtId="0" fontId="2" fillId="0" borderId="0" xfId="44" applyFont="1" applyFill="1" applyAlignment="1">
      <alignment horizontal="centerContinuous" vertical="center"/>
    </xf>
    <xf numFmtId="0" fontId="2" fillId="0" borderId="0" xfId="44" applyFont="1" applyAlignment="1">
      <alignment horizontal="centerContinuous" vertical="center"/>
    </xf>
    <xf numFmtId="0" fontId="2" fillId="0" borderId="0" xfId="45" applyFont="1" applyAlignment="1">
      <alignment horizontal="right" vertical="center" wrapText="1"/>
    </xf>
    <xf numFmtId="0" fontId="2" fillId="0" borderId="12" xfId="45" applyFont="1" applyBorder="1" applyAlignment="1">
      <alignment horizontal="centerContinuous" vertical="center" wrapText="1"/>
    </xf>
    <xf numFmtId="0" fontId="2" fillId="0" borderId="0" xfId="45" applyFont="1" applyAlignment="1">
      <alignment horizontal="left" vertical="center" wrapText="1"/>
    </xf>
    <xf numFmtId="0" fontId="2" fillId="2" borderId="1" xfId="45" applyFont="1" applyFill="1" applyBorder="1" applyAlignment="1">
      <alignment horizontal="center" vertical="center" wrapText="1"/>
    </xf>
    <xf numFmtId="49" fontId="2" fillId="0" borderId="1" xfId="45" applyNumberFormat="1" applyFont="1" applyFill="1" applyBorder="1" applyAlignment="1" applyProtection="1">
      <alignment horizontal="left" vertical="center" wrapText="1"/>
    </xf>
    <xf numFmtId="0" fontId="2" fillId="0" borderId="1" xfId="45" applyNumberFormat="1" applyFont="1" applyFill="1" applyBorder="1" applyAlignment="1" applyProtection="1">
      <alignment horizontal="left" vertical="center" wrapText="1"/>
    </xf>
    <xf numFmtId="181" fontId="2" fillId="0" borderId="1" xfId="45" applyNumberFormat="1" applyFont="1" applyFill="1" applyBorder="1" applyAlignment="1" applyProtection="1">
      <alignment horizontal="right" vertical="center" wrapText="1"/>
    </xf>
    <xf numFmtId="0" fontId="2" fillId="0" borderId="0" xfId="45" applyFont="1" applyFill="1" applyAlignment="1">
      <alignment horizontal="centerContinuous" vertical="center"/>
    </xf>
    <xf numFmtId="0" fontId="2" fillId="0" borderId="0" xfId="45" applyNumberFormat="1" applyFont="1" applyFill="1" applyAlignment="1" applyProtection="1">
      <alignment vertical="center" wrapText="1"/>
    </xf>
    <xf numFmtId="0" fontId="1" fillId="0" borderId="12" xfId="45" applyNumberFormat="1" applyFont="1" applyFill="1" applyBorder="1" applyAlignment="1" applyProtection="1">
      <alignment vertical="center"/>
    </xf>
    <xf numFmtId="181" fontId="1" fillId="0" borderId="1" xfId="45" applyNumberFormat="1" applyFill="1" applyBorder="1" applyAlignment="1" applyProtection="1">
      <alignment horizontal="right" vertical="center" wrapText="1"/>
    </xf>
    <xf numFmtId="181" fontId="1" fillId="0" borderId="1" xfId="45" applyNumberFormat="1" applyFont="1" applyFill="1" applyBorder="1" applyAlignment="1" applyProtection="1">
      <alignment horizontal="right" vertical="center" wrapText="1"/>
    </xf>
    <xf numFmtId="0" fontId="2" fillId="0" borderId="0" xfId="55" applyFont="1" applyAlignment="1">
      <alignment horizontal="center" vertical="center" wrapText="1"/>
    </xf>
    <xf numFmtId="178" fontId="1" fillId="0" borderId="0" xfId="59" applyNumberFormat="1" applyFill="1" applyAlignment="1">
      <alignment horizontal="right" vertical="center"/>
    </xf>
    <xf numFmtId="0" fontId="2" fillId="0" borderId="0" xfId="59" applyFont="1" applyAlignment="1">
      <alignment horizontal="centerContinuous" vertical="center"/>
    </xf>
    <xf numFmtId="0" fontId="1" fillId="0" borderId="0" xfId="59">
      <alignment vertical="center"/>
    </xf>
    <xf numFmtId="0" fontId="2" fillId="0" borderId="0" xfId="60" applyFont="1" applyAlignment="1">
      <alignment horizontal="right" vertical="center" wrapText="1"/>
    </xf>
    <xf numFmtId="0" fontId="2" fillId="0" borderId="12" xfId="60" applyFont="1" applyBorder="1" applyAlignment="1">
      <alignment horizontal="centerContinuous" vertical="center" wrapText="1"/>
    </xf>
    <xf numFmtId="0" fontId="2" fillId="0" borderId="0" xfId="60" applyFont="1" applyAlignment="1">
      <alignment horizontal="left" vertical="center" wrapText="1"/>
    </xf>
    <xf numFmtId="0" fontId="2" fillId="2" borderId="1" xfId="60" applyFont="1" applyFill="1" applyBorder="1" applyAlignment="1">
      <alignment horizontal="center" vertical="center" wrapText="1"/>
    </xf>
    <xf numFmtId="49" fontId="2" fillId="0" borderId="1" xfId="60" applyNumberFormat="1" applyFont="1" applyFill="1" applyBorder="1" applyAlignment="1" applyProtection="1">
      <alignment horizontal="left" vertical="center" wrapText="1"/>
    </xf>
    <xf numFmtId="0" fontId="2" fillId="0" borderId="1" xfId="60" applyNumberFormat="1" applyFont="1" applyFill="1" applyBorder="1" applyAlignment="1" applyProtection="1">
      <alignment horizontal="left" vertical="center" wrapText="1"/>
    </xf>
    <xf numFmtId="177" fontId="2" fillId="0" borderId="1" xfId="60" applyNumberFormat="1" applyFont="1" applyFill="1" applyBorder="1" applyAlignment="1" applyProtection="1">
      <alignment horizontal="right" vertical="center" wrapText="1"/>
    </xf>
    <xf numFmtId="177" fontId="1" fillId="0" borderId="1" xfId="60" applyNumberFormat="1" applyFont="1" applyFill="1" applyBorder="1" applyAlignment="1" applyProtection="1">
      <alignment horizontal="right" vertical="center" wrapText="1"/>
    </xf>
    <xf numFmtId="0" fontId="2" fillId="0" borderId="0" xfId="60" applyFont="1" applyFill="1" applyAlignment="1">
      <alignment horizontal="centerContinuous" vertical="center"/>
    </xf>
    <xf numFmtId="0" fontId="2" fillId="0" borderId="0" xfId="60" applyNumberFormat="1" applyFont="1" applyFill="1" applyAlignment="1" applyProtection="1">
      <alignment horizontal="right" vertical="center" wrapText="1"/>
    </xf>
    <xf numFmtId="0" fontId="2" fillId="0" borderId="0" xfId="60" applyNumberFormat="1" applyFont="1" applyFill="1" applyAlignment="1" applyProtection="1">
      <alignment vertical="center" wrapText="1"/>
    </xf>
    <xf numFmtId="0" fontId="2" fillId="0" borderId="0" xfId="60" applyNumberFormat="1" applyFont="1" applyFill="1" applyAlignment="1" applyProtection="1">
      <alignment horizontal="center" wrapText="1"/>
    </xf>
    <xf numFmtId="178" fontId="2" fillId="0" borderId="0" xfId="60" applyNumberFormat="1" applyFont="1" applyFill="1" applyAlignment="1">
      <alignment horizontal="right" vertical="center"/>
    </xf>
    <xf numFmtId="0" fontId="2" fillId="2" borderId="0" xfId="54" applyFont="1" applyFill="1" applyAlignment="1">
      <alignment vertical="center"/>
    </xf>
    <xf numFmtId="0" fontId="4" fillId="2" borderId="0" xfId="54" applyFont="1" applyFill="1" applyAlignment="1">
      <alignment vertical="center"/>
    </xf>
    <xf numFmtId="0" fontId="5" fillId="0" borderId="0" xfId="54" applyFont="1">
      <alignment vertical="center"/>
    </xf>
    <xf numFmtId="0" fontId="1" fillId="0" borderId="0" xfId="54" applyFill="1" applyAlignment="1">
      <alignment vertical="center"/>
    </xf>
    <xf numFmtId="49" fontId="2" fillId="2" borderId="0" xfId="54" applyNumberFormat="1" applyFont="1" applyFill="1" applyAlignment="1">
      <alignment horizontal="center" vertical="center"/>
    </xf>
    <xf numFmtId="0" fontId="2" fillId="2" borderId="0" xfId="54" applyFont="1" applyFill="1" applyAlignment="1">
      <alignment horizontal="left" vertical="center"/>
    </xf>
    <xf numFmtId="179" fontId="2" fillId="2" borderId="0" xfId="54" applyNumberFormat="1" applyFont="1" applyFill="1" applyAlignment="1">
      <alignment horizontal="center" vertical="center"/>
    </xf>
    <xf numFmtId="0" fontId="1" fillId="0" borderId="0" xfId="54">
      <alignment vertical="center"/>
    </xf>
    <xf numFmtId="0" fontId="1" fillId="0" borderId="0" xfId="54" applyFont="1" applyAlignment="1">
      <alignment horizontal="centerContinuous" vertical="center"/>
    </xf>
    <xf numFmtId="49" fontId="2" fillId="2" borderId="0" xfId="55" applyNumberFormat="1" applyFont="1" applyFill="1" applyAlignment="1">
      <alignment vertical="center"/>
    </xf>
    <xf numFmtId="0" fontId="2" fillId="0" borderId="0" xfId="55" applyFont="1" applyFill="1" applyAlignment="1">
      <alignment horizontal="centerContinuous" vertical="center"/>
    </xf>
    <xf numFmtId="0" fontId="2" fillId="0" borderId="0" xfId="55" applyFont="1" applyAlignment="1">
      <alignment horizontal="centerContinuous" vertical="center"/>
    </xf>
    <xf numFmtId="0" fontId="4" fillId="2" borderId="2" xfId="55" applyFont="1" applyFill="1" applyBorder="1" applyAlignment="1">
      <alignment horizontal="centerContinuous" vertical="center"/>
    </xf>
    <xf numFmtId="0" fontId="4" fillId="2" borderId="14" xfId="55" applyFont="1" applyFill="1" applyBorder="1" applyAlignment="1">
      <alignment horizontal="centerContinuous" vertical="center"/>
    </xf>
    <xf numFmtId="0" fontId="4" fillId="2" borderId="13" xfId="55" applyFont="1" applyFill="1" applyBorder="1" applyAlignment="1">
      <alignment horizontal="centerContinuous" vertical="center"/>
    </xf>
    <xf numFmtId="0" fontId="4" fillId="2" borderId="12" xfId="55" applyFont="1" applyFill="1" applyBorder="1" applyAlignment="1">
      <alignment horizontal="center" vertical="center" wrapText="1"/>
    </xf>
    <xf numFmtId="0" fontId="2" fillId="2" borderId="6" xfId="55" applyFont="1" applyFill="1" applyBorder="1" applyAlignment="1">
      <alignment horizontal="center" vertical="center" wrapText="1"/>
    </xf>
    <xf numFmtId="0" fontId="2" fillId="2" borderId="2" xfId="55" applyFont="1" applyFill="1" applyBorder="1" applyAlignment="1">
      <alignment horizontal="center" vertical="center" wrapText="1"/>
    </xf>
    <xf numFmtId="49" fontId="1" fillId="0" borderId="3" xfId="55" applyNumberFormat="1" applyFont="1" applyFill="1" applyBorder="1" applyAlignment="1" applyProtection="1">
      <alignment horizontal="left" vertical="center" wrapText="1"/>
    </xf>
    <xf numFmtId="49" fontId="2" fillId="0" borderId="1" xfId="55" applyNumberFormat="1" applyFont="1" applyFill="1" applyBorder="1" applyAlignment="1" applyProtection="1">
      <alignment horizontal="left" vertical="center" wrapText="1"/>
    </xf>
    <xf numFmtId="0" fontId="2" fillId="0" borderId="7" xfId="55" applyNumberFormat="1" applyFont="1" applyFill="1" applyBorder="1" applyAlignment="1" applyProtection="1">
      <alignment horizontal="left" vertical="center" wrapText="1"/>
    </xf>
    <xf numFmtId="178" fontId="2" fillId="0" borderId="1" xfId="55" applyNumberFormat="1" applyFont="1" applyFill="1" applyBorder="1" applyAlignment="1" applyProtection="1">
      <alignment horizontal="right" vertical="center" wrapText="1"/>
    </xf>
    <xf numFmtId="178" fontId="2" fillId="0" borderId="7" xfId="55" applyNumberFormat="1" applyFont="1" applyFill="1" applyBorder="1" applyAlignment="1" applyProtection="1">
      <alignment horizontal="right" vertical="center" wrapText="1"/>
    </xf>
    <xf numFmtId="178" fontId="2" fillId="0" borderId="3" xfId="55" applyNumberFormat="1" applyFont="1" applyFill="1" applyBorder="1" applyAlignment="1" applyProtection="1">
      <alignment horizontal="right" vertical="center" wrapText="1"/>
    </xf>
    <xf numFmtId="179" fontId="2" fillId="0" borderId="0" xfId="55" applyNumberFormat="1" applyFont="1" applyFill="1" applyAlignment="1">
      <alignment horizontal="center" vertical="center"/>
    </xf>
    <xf numFmtId="179" fontId="2" fillId="2" borderId="0" xfId="55" applyNumberFormat="1" applyFont="1" applyFill="1" applyAlignment="1">
      <alignment vertical="center"/>
    </xf>
    <xf numFmtId="0" fontId="1" fillId="0" borderId="0" xfId="55" applyFont="1" applyAlignment="1">
      <alignment horizontal="right" vertical="center" wrapText="1"/>
    </xf>
    <xf numFmtId="0" fontId="2" fillId="2" borderId="0" xfId="55" applyFont="1" applyFill="1" applyAlignment="1">
      <alignment vertical="center"/>
    </xf>
    <xf numFmtId="0" fontId="1" fillId="0" borderId="12" xfId="55" applyFont="1" applyBorder="1" applyAlignment="1">
      <alignment horizontal="left" vertical="center" wrapText="1"/>
    </xf>
    <xf numFmtId="0" fontId="4" fillId="2" borderId="0" xfId="55" applyFont="1" applyFill="1" applyAlignment="1">
      <alignment vertical="center"/>
    </xf>
    <xf numFmtId="0" fontId="10" fillId="0" borderId="0" xfId="32" applyFont="1"/>
    <xf numFmtId="178" fontId="1" fillId="0" borderId="1" xfId="55" applyNumberFormat="1" applyFont="1" applyFill="1" applyBorder="1" applyAlignment="1" applyProtection="1">
      <alignment horizontal="right" vertical="center" wrapText="1"/>
    </xf>
    <xf numFmtId="178" fontId="1" fillId="0" borderId="7" xfId="55" applyNumberFormat="1" applyFont="1" applyFill="1" applyBorder="1" applyAlignment="1" applyProtection="1">
      <alignment horizontal="right" vertical="center" wrapText="1"/>
    </xf>
    <xf numFmtId="178" fontId="1" fillId="0" borderId="3" xfId="55" applyNumberFormat="1" applyFont="1" applyFill="1" applyBorder="1" applyAlignment="1" applyProtection="1">
      <alignment horizontal="right" vertical="center" wrapText="1"/>
    </xf>
    <xf numFmtId="0" fontId="1" fillId="0" borderId="0" xfId="55" applyFill="1" applyAlignment="1">
      <alignment vertical="center"/>
    </xf>
    <xf numFmtId="0" fontId="5" fillId="0" borderId="0" xfId="31" applyFont="1">
      <alignment vertical="center"/>
    </xf>
    <xf numFmtId="0" fontId="1" fillId="0" borderId="0" xfId="31" applyFill="1">
      <alignment vertical="center"/>
    </xf>
    <xf numFmtId="0" fontId="2" fillId="0" borderId="0" xfId="31" applyFont="1" applyAlignment="1">
      <alignment horizontal="centerContinuous" vertical="center"/>
    </xf>
    <xf numFmtId="0" fontId="1" fillId="0" borderId="0" xfId="31">
      <alignment vertical="center"/>
    </xf>
    <xf numFmtId="0" fontId="2" fillId="0" borderId="0" xfId="56" applyFont="1" applyAlignment="1">
      <alignment horizontal="right" vertical="center" wrapText="1"/>
    </xf>
    <xf numFmtId="0" fontId="2" fillId="0" borderId="12" xfId="56" applyFont="1" applyBorder="1" applyAlignment="1">
      <alignment horizontal="centerContinuous" vertical="center" wrapText="1"/>
    </xf>
    <xf numFmtId="0" fontId="2" fillId="0" borderId="12" xfId="56" applyFont="1" applyBorder="1" applyAlignment="1">
      <alignment horizontal="left" vertical="center" wrapText="1"/>
    </xf>
    <xf numFmtId="0" fontId="2" fillId="0" borderId="0" xfId="56" applyFont="1" applyFill="1" applyAlignment="1">
      <alignment horizontal="left" vertical="center" wrapText="1"/>
    </xf>
    <xf numFmtId="0" fontId="2" fillId="0" borderId="0" xfId="56" applyFont="1" applyAlignment="1">
      <alignment horizontal="left" vertical="center" wrapText="1"/>
    </xf>
    <xf numFmtId="0" fontId="4" fillId="2" borderId="1" xfId="56" applyFont="1" applyFill="1" applyBorder="1" applyAlignment="1">
      <alignment horizontal="center" vertical="center" wrapText="1"/>
    </xf>
    <xf numFmtId="0" fontId="2" fillId="2" borderId="2" xfId="56" applyFont="1" applyFill="1" applyBorder="1" applyAlignment="1">
      <alignment horizontal="center" vertical="center" wrapText="1"/>
    </xf>
    <xf numFmtId="49" fontId="2" fillId="0" borderId="3" xfId="56" applyNumberFormat="1" applyFont="1" applyFill="1" applyBorder="1" applyAlignment="1" applyProtection="1">
      <alignment horizontal="center" vertical="center" wrapText="1"/>
    </xf>
    <xf numFmtId="49" fontId="2" fillId="0" borderId="1" xfId="56" applyNumberFormat="1" applyFont="1" applyFill="1" applyBorder="1" applyAlignment="1" applyProtection="1">
      <alignment horizontal="center" vertical="center" wrapText="1"/>
    </xf>
    <xf numFmtId="0" fontId="2" fillId="0" borderId="7" xfId="56" applyNumberFormat="1" applyFont="1" applyFill="1" applyBorder="1" applyAlignment="1" applyProtection="1">
      <alignment horizontal="left" vertical="center" wrapText="1"/>
    </xf>
    <xf numFmtId="177" fontId="2" fillId="0" borderId="3" xfId="56" applyNumberFormat="1" applyFont="1" applyFill="1" applyBorder="1" applyAlignment="1" applyProtection="1">
      <alignment horizontal="right" vertical="center" wrapText="1"/>
    </xf>
    <xf numFmtId="177" fontId="2" fillId="0" borderId="1" xfId="56" applyNumberFormat="1" applyFont="1" applyFill="1" applyBorder="1" applyAlignment="1" applyProtection="1">
      <alignment horizontal="right" vertical="center" wrapText="1"/>
    </xf>
    <xf numFmtId="177" fontId="2" fillId="0" borderId="7" xfId="56" applyNumberFormat="1" applyFont="1" applyFill="1" applyBorder="1" applyAlignment="1" applyProtection="1">
      <alignment horizontal="right" vertical="center" wrapText="1"/>
    </xf>
    <xf numFmtId="0" fontId="2" fillId="0" borderId="0" xfId="56" applyFont="1" applyAlignment="1">
      <alignment horizontal="right" vertical="top"/>
    </xf>
    <xf numFmtId="0" fontId="1" fillId="2" borderId="2" xfId="56" applyFill="1" applyBorder="1" applyAlignment="1">
      <alignment horizontal="center" vertical="center"/>
    </xf>
    <xf numFmtId="0" fontId="2" fillId="2" borderId="6" xfId="56" applyFont="1" applyFill="1" applyBorder="1" applyAlignment="1">
      <alignment horizontal="center" vertical="center"/>
    </xf>
    <xf numFmtId="0" fontId="2" fillId="0" borderId="0" xfId="56" applyFont="1" applyAlignment="1">
      <alignment horizontal="center" vertical="center" wrapText="1"/>
    </xf>
    <xf numFmtId="0" fontId="10" fillId="0" borderId="0" xfId="0" applyFont="1"/>
    <xf numFmtId="0" fontId="2" fillId="0" borderId="0" xfId="56" applyFont="1" applyFill="1" applyAlignment="1">
      <alignment horizontal="centerContinuous" vertical="center"/>
    </xf>
    <xf numFmtId="0" fontId="5" fillId="0" borderId="0" xfId="57" applyFont="1">
      <alignment vertical="center"/>
    </xf>
    <xf numFmtId="0" fontId="2" fillId="0" borderId="0" xfId="57" applyFont="1" applyAlignment="1">
      <alignment horizontal="centerContinuous" vertical="center"/>
    </xf>
    <xf numFmtId="0" fontId="1" fillId="0" borderId="0" xfId="57">
      <alignment vertical="center"/>
    </xf>
    <xf numFmtId="0" fontId="2" fillId="0" borderId="0" xfId="58" applyFont="1" applyAlignment="1">
      <alignment horizontal="right" vertical="center"/>
    </xf>
    <xf numFmtId="0" fontId="2" fillId="0" borderId="12" xfId="58" applyFont="1" applyBorder="1" applyAlignment="1">
      <alignment horizontal="left" vertical="center" wrapText="1"/>
    </xf>
    <xf numFmtId="0" fontId="2" fillId="0" borderId="0" xfId="58" applyFont="1" applyAlignment="1">
      <alignment horizontal="left" vertical="center" wrapText="1"/>
    </xf>
    <xf numFmtId="0" fontId="4" fillId="2" borderId="1" xfId="58" applyFont="1" applyFill="1" applyBorder="1" applyAlignment="1">
      <alignment horizontal="center" vertical="center" wrapText="1"/>
    </xf>
    <xf numFmtId="0" fontId="2" fillId="2" borderId="2" xfId="58" applyFont="1" applyFill="1" applyBorder="1" applyAlignment="1">
      <alignment horizontal="center" vertical="center" wrapText="1"/>
    </xf>
    <xf numFmtId="49" fontId="2" fillId="0" borderId="1" xfId="58" applyNumberFormat="1" applyFont="1" applyFill="1" applyBorder="1" applyAlignment="1" applyProtection="1">
      <alignment horizontal="left" vertical="center" wrapText="1"/>
    </xf>
    <xf numFmtId="181" fontId="4" fillId="0" borderId="3" xfId="58" applyNumberFormat="1" applyFont="1" applyFill="1" applyBorder="1" applyAlignment="1" applyProtection="1">
      <alignment horizontal="right" vertical="center" wrapText="1"/>
    </xf>
    <xf numFmtId="181" fontId="2" fillId="0" borderId="1" xfId="58" applyNumberFormat="1" applyFont="1" applyFill="1" applyBorder="1" applyAlignment="1" applyProtection="1">
      <alignment horizontal="right" vertical="center" wrapText="1"/>
    </xf>
    <xf numFmtId="181" fontId="2" fillId="0" borderId="7" xfId="58" applyNumberFormat="1" applyFont="1" applyFill="1" applyBorder="1" applyAlignment="1" applyProtection="1">
      <alignment horizontal="right" vertical="center" wrapText="1"/>
    </xf>
    <xf numFmtId="181" fontId="2" fillId="0" borderId="3" xfId="58" applyNumberFormat="1" applyFont="1" applyFill="1" applyBorder="1" applyAlignment="1" applyProtection="1">
      <alignment horizontal="right" vertical="center" wrapText="1"/>
    </xf>
    <xf numFmtId="0" fontId="2" fillId="0" borderId="0" xfId="58" applyFont="1" applyFill="1" applyAlignment="1">
      <alignment horizontal="centerContinuous" vertical="center"/>
    </xf>
    <xf numFmtId="0" fontId="2" fillId="0" borderId="0" xfId="58" applyFont="1" applyFill="1" applyAlignment="1">
      <alignment horizontal="center" vertical="center"/>
    </xf>
    <xf numFmtId="49" fontId="1" fillId="0" borderId="0" xfId="32" applyNumberFormat="1" applyFont="1" applyFill="1" applyAlignment="1" applyProtection="1">
      <alignment horizontal="right" vertical="top"/>
    </xf>
    <xf numFmtId="0" fontId="2" fillId="2" borderId="2" xfId="58" applyFont="1" applyFill="1" applyBorder="1" applyAlignment="1">
      <alignment horizontal="center" vertical="center"/>
    </xf>
    <xf numFmtId="0" fontId="4" fillId="0" borderId="1" xfId="32" applyNumberFormat="1" applyFont="1" applyFill="1" applyBorder="1" applyAlignment="1" applyProtection="1">
      <alignment vertical="center"/>
    </xf>
    <xf numFmtId="176" fontId="2" fillId="0" borderId="1" xfId="32" applyNumberFormat="1" applyFont="1" applyFill="1" applyBorder="1" applyAlignment="1">
      <alignment horizontal="right" vertical="center" wrapText="1"/>
    </xf>
    <xf numFmtId="0" fontId="2" fillId="0" borderId="1" xfId="63" applyFont="1" applyFill="1" applyBorder="1">
      <alignment vertical="center"/>
    </xf>
    <xf numFmtId="0" fontId="4" fillId="0" borderId="1" xfId="32" applyNumberFormat="1" applyFont="1" applyFill="1" applyBorder="1" applyAlignment="1" applyProtection="1">
      <alignment horizontal="center" vertical="center"/>
    </xf>
    <xf numFmtId="176" fontId="4" fillId="0" borderId="1" xfId="32" applyNumberFormat="1" applyFont="1" applyFill="1" applyBorder="1" applyAlignment="1" applyProtection="1">
      <alignment horizontal="right" vertical="center" wrapText="1"/>
    </xf>
    <xf numFmtId="0" fontId="4" fillId="0" borderId="1" xfId="32" applyFont="1" applyFill="1" applyBorder="1" applyAlignment="1">
      <alignment horizontal="center" vertical="center"/>
    </xf>
    <xf numFmtId="176" fontId="4" fillId="0" borderId="1" xfId="32" applyNumberFormat="1" applyFont="1" applyFill="1" applyBorder="1" applyAlignment="1">
      <alignment horizontal="right" vertical="center" wrapText="1"/>
    </xf>
    <xf numFmtId="0" fontId="2" fillId="0" borderId="1" xfId="32" applyFont="1" applyFill="1" applyBorder="1" applyAlignment="1">
      <alignment horizontal="center" vertical="center"/>
    </xf>
    <xf numFmtId="0" fontId="30" fillId="0" borderId="3" xfId="53" applyNumberFormat="1" applyFont="1" applyFill="1" applyBorder="1" applyAlignment="1" applyProtection="1">
      <alignment horizontal="left" vertical="center"/>
    </xf>
    <xf numFmtId="0" fontId="2" fillId="2" borderId="14" xfId="53" applyFont="1" applyFill="1" applyBorder="1" applyAlignment="1">
      <alignment horizontal="center" vertical="center" wrapText="1"/>
    </xf>
    <xf numFmtId="0" fontId="1" fillId="2" borderId="15" xfId="53" applyFill="1" applyBorder="1" applyAlignment="1">
      <alignment horizontal="center" vertical="center"/>
    </xf>
    <xf numFmtId="49" fontId="29" fillId="0" borderId="1" xfId="41" applyNumberFormat="1" applyFont="1" applyFill="1" applyBorder="1" applyAlignment="1" applyProtection="1">
      <alignment horizontal="center" vertical="center" wrapText="1"/>
    </xf>
    <xf numFmtId="0" fontId="29" fillId="0" borderId="1" xfId="41" applyNumberFormat="1" applyFont="1" applyFill="1" applyBorder="1" applyAlignment="1" applyProtection="1">
      <alignment horizontal="left" vertical="center" wrapText="1"/>
    </xf>
    <xf numFmtId="178" fontId="2" fillId="2" borderId="1" xfId="41" applyNumberFormat="1" applyFont="1" applyFill="1" applyBorder="1" applyAlignment="1">
      <alignment vertical="center" wrapText="1"/>
    </xf>
    <xf numFmtId="49" fontId="30" fillId="0" borderId="3" xfId="56" applyNumberFormat="1" applyFont="1" applyFill="1" applyBorder="1" applyAlignment="1" applyProtection="1">
      <alignment horizontal="center" vertical="center" wrapText="1"/>
    </xf>
    <xf numFmtId="49" fontId="30" fillId="2" borderId="1" xfId="79" applyNumberFormat="1" applyFont="1" applyFill="1" applyBorder="1" applyAlignment="1" applyProtection="1">
      <alignment horizontal="left" vertical="center" wrapText="1"/>
    </xf>
    <xf numFmtId="0" fontId="30" fillId="0" borderId="7" xfId="56" applyNumberFormat="1" applyFont="1" applyFill="1" applyBorder="1" applyAlignment="1" applyProtection="1">
      <alignment horizontal="left" vertical="center" wrapText="1"/>
    </xf>
    <xf numFmtId="177" fontId="2" fillId="0" borderId="24" xfId="56" applyNumberFormat="1" applyFont="1" applyFill="1" applyBorder="1" applyAlignment="1" applyProtection="1">
      <alignment horizontal="right" vertical="center" wrapText="1"/>
    </xf>
    <xf numFmtId="177" fontId="2" fillId="0" borderId="24" xfId="53" applyNumberFormat="1" applyFont="1" applyFill="1" applyBorder="1" applyAlignment="1" applyProtection="1">
      <alignment horizontal="right" vertical="center" wrapText="1"/>
    </xf>
    <xf numFmtId="49" fontId="30" fillId="0" borderId="24" xfId="56" applyNumberFormat="1" applyFont="1" applyFill="1" applyBorder="1" applyAlignment="1" applyProtection="1">
      <alignment horizontal="center" vertical="center" wrapText="1"/>
    </xf>
    <xf numFmtId="49" fontId="2" fillId="0" borderId="24" xfId="56" applyNumberFormat="1" applyFont="1" applyFill="1" applyBorder="1" applyAlignment="1" applyProtection="1">
      <alignment horizontal="center" vertical="center" wrapText="1"/>
    </xf>
    <xf numFmtId="0" fontId="30" fillId="0" borderId="24" xfId="56" applyNumberFormat="1" applyFont="1" applyFill="1" applyBorder="1" applyAlignment="1" applyProtection="1">
      <alignment horizontal="left" vertical="center" wrapText="1"/>
    </xf>
    <xf numFmtId="0" fontId="0" fillId="0" borderId="24" xfId="0" applyBorder="1"/>
    <xf numFmtId="49" fontId="2" fillId="0" borderId="24" xfId="49" applyNumberFormat="1" applyFont="1" applyFill="1" applyBorder="1" applyAlignment="1" applyProtection="1">
      <alignment horizontal="left" vertical="center" wrapText="1"/>
    </xf>
    <xf numFmtId="181" fontId="2" fillId="0" borderId="24" xfId="32" applyNumberFormat="1" applyFont="1" applyFill="1" applyBorder="1" applyAlignment="1">
      <alignment horizontal="right" vertical="center" wrapText="1"/>
    </xf>
    <xf numFmtId="4" fontId="2" fillId="0" borderId="24" xfId="32" applyNumberFormat="1" applyFont="1" applyFill="1" applyBorder="1" applyAlignment="1">
      <alignment horizontal="right" vertical="center" wrapText="1"/>
    </xf>
    <xf numFmtId="49" fontId="30" fillId="2" borderId="24" xfId="0" applyNumberFormat="1" applyFont="1" applyFill="1" applyBorder="1" applyAlignment="1" applyProtection="1">
      <alignment horizontal="left" vertical="center" wrapText="1"/>
    </xf>
    <xf numFmtId="49" fontId="30" fillId="2" borderId="24" xfId="0" applyNumberFormat="1" applyFont="1" applyFill="1" applyBorder="1" applyAlignment="1" applyProtection="1">
      <alignment horizontal="center" vertical="center" wrapText="1"/>
    </xf>
    <xf numFmtId="49" fontId="1" fillId="0" borderId="3" xfId="39" applyNumberFormat="1" applyFont="1" applyFill="1" applyBorder="1" applyAlignment="1" applyProtection="1">
      <alignment horizontal="right" vertical="center" wrapText="1"/>
    </xf>
    <xf numFmtId="49" fontId="1" fillId="0" borderId="1" xfId="39" applyNumberFormat="1" applyFont="1" applyFill="1" applyBorder="1" applyAlignment="1" applyProtection="1">
      <alignment horizontal="right" vertical="center" wrapText="1"/>
    </xf>
    <xf numFmtId="49" fontId="29" fillId="0" borderId="24" xfId="41" applyNumberFormat="1" applyFont="1" applyFill="1" applyBorder="1" applyAlignment="1" applyProtection="1">
      <alignment horizontal="center" vertical="center" wrapText="1"/>
    </xf>
    <xf numFmtId="49" fontId="1" fillId="0" borderId="24" xfId="41" applyNumberFormat="1" applyFont="1" applyFill="1" applyBorder="1" applyAlignment="1" applyProtection="1">
      <alignment horizontal="left" vertical="center" wrapText="1"/>
    </xf>
    <xf numFmtId="0" fontId="29" fillId="0" borderId="24" xfId="41" applyNumberFormat="1" applyFont="1" applyFill="1" applyBorder="1" applyAlignment="1" applyProtection="1">
      <alignment horizontal="left" vertical="center" wrapText="1"/>
    </xf>
    <xf numFmtId="49" fontId="1" fillId="0" borderId="24" xfId="41" applyNumberFormat="1" applyFont="1" applyFill="1" applyBorder="1" applyAlignment="1" applyProtection="1">
      <alignment horizontal="center" vertical="center" wrapText="1"/>
    </xf>
    <xf numFmtId="49" fontId="30" fillId="0" borderId="1" xfId="53" applyNumberFormat="1" applyFont="1" applyFill="1" applyBorder="1" applyAlignment="1" applyProtection="1">
      <alignment horizontal="left" vertical="center"/>
    </xf>
    <xf numFmtId="177" fontId="2" fillId="2" borderId="2" xfId="53" applyNumberFormat="1" applyFont="1" applyFill="1" applyBorder="1" applyAlignment="1">
      <alignment horizontal="right" vertical="center" wrapText="1"/>
    </xf>
    <xf numFmtId="49" fontId="2" fillId="0" borderId="1" xfId="49" applyNumberFormat="1" applyFont="1" applyFill="1" applyBorder="1" applyAlignment="1" applyProtection="1">
      <alignment horizontal="left" vertical="center" wrapText="1"/>
    </xf>
    <xf numFmtId="178" fontId="30" fillId="0" borderId="1" xfId="49" applyNumberFormat="1" applyFont="1" applyFill="1" applyBorder="1" applyAlignment="1" applyProtection="1">
      <alignment horizontal="right" vertical="center" wrapText="1"/>
    </xf>
    <xf numFmtId="0" fontId="30" fillId="2" borderId="1" xfId="62" applyFont="1" applyFill="1" applyBorder="1" applyAlignment="1">
      <alignment horizontal="center" vertical="center"/>
    </xf>
    <xf numFmtId="0" fontId="2" fillId="0" borderId="1" xfId="62" applyFont="1" applyBorder="1" applyAlignment="1">
      <alignment horizontal="center" vertical="center"/>
    </xf>
    <xf numFmtId="0" fontId="2" fillId="0" borderId="1" xfId="62" applyFont="1" applyFill="1" applyBorder="1" applyAlignment="1">
      <alignment horizontal="center" vertical="center"/>
    </xf>
    <xf numFmtId="0" fontId="30" fillId="0" borderId="1" xfId="62" applyFont="1" applyBorder="1" applyAlignment="1">
      <alignment horizontal="center" vertical="center"/>
    </xf>
    <xf numFmtId="49" fontId="30" fillId="0" borderId="3" xfId="62" applyNumberFormat="1" applyFont="1" applyFill="1" applyBorder="1" applyAlignment="1" applyProtection="1">
      <alignment vertical="center" wrapText="1"/>
    </xf>
    <xf numFmtId="49" fontId="30" fillId="0" borderId="1" xfId="62" applyNumberFormat="1" applyFont="1" applyFill="1" applyBorder="1" applyAlignment="1" applyProtection="1">
      <alignment vertical="center" wrapText="1"/>
    </xf>
    <xf numFmtId="0" fontId="30" fillId="0" borderId="1" xfId="62" applyFont="1" applyFill="1" applyBorder="1" applyAlignment="1">
      <alignment vertical="center"/>
    </xf>
    <xf numFmtId="0" fontId="30" fillId="0" borderId="1" xfId="62" applyFont="1" applyBorder="1" applyAlignment="1">
      <alignment vertical="center" wrapText="1"/>
    </xf>
    <xf numFmtId="176" fontId="2" fillId="2" borderId="14" xfId="62" applyNumberFormat="1" applyFont="1" applyFill="1" applyBorder="1" applyAlignment="1">
      <alignment horizontal="center" vertical="center"/>
    </xf>
    <xf numFmtId="176" fontId="2" fillId="2" borderId="2" xfId="62" applyNumberFormat="1" applyFont="1" applyFill="1" applyBorder="1" applyAlignment="1">
      <alignment horizontal="center" vertical="center"/>
    </xf>
    <xf numFmtId="176" fontId="2" fillId="0" borderId="1" xfId="62" applyNumberFormat="1" applyFont="1" applyFill="1" applyBorder="1" applyAlignment="1">
      <alignment horizontal="center" vertical="center"/>
    </xf>
    <xf numFmtId="176" fontId="2" fillId="0" borderId="3" xfId="62" applyNumberFormat="1" applyFont="1" applyFill="1" applyBorder="1" applyAlignment="1" applyProtection="1">
      <alignment horizontal="center" vertical="center" wrapText="1"/>
    </xf>
    <xf numFmtId="176" fontId="2" fillId="0" borderId="1" xfId="62" applyNumberFormat="1" applyFont="1" applyFill="1" applyBorder="1" applyAlignment="1" applyProtection="1">
      <alignment horizontal="center" vertical="center" wrapText="1"/>
    </xf>
    <xf numFmtId="177" fontId="30" fillId="0" borderId="1" xfId="60" applyNumberFormat="1" applyFont="1" applyFill="1" applyBorder="1" applyAlignment="1" applyProtection="1">
      <alignment horizontal="right" vertical="center" wrapText="1"/>
    </xf>
    <xf numFmtId="177" fontId="30" fillId="0" borderId="3" xfId="51" applyNumberFormat="1" applyFont="1" applyFill="1" applyBorder="1" applyAlignment="1" applyProtection="1">
      <alignment horizontal="right" vertical="center" wrapText="1"/>
    </xf>
    <xf numFmtId="177" fontId="30" fillId="0" borderId="7" xfId="47" applyNumberFormat="1" applyFont="1" applyFill="1" applyBorder="1" applyAlignment="1" applyProtection="1">
      <alignment horizontal="right" vertical="center" wrapText="1"/>
    </xf>
    <xf numFmtId="49" fontId="30" fillId="0" borderId="25" xfId="61" applyNumberFormat="1" applyFont="1" applyFill="1" applyBorder="1" applyAlignment="1" applyProtection="1">
      <alignment horizontal="left" vertical="center" wrapText="1"/>
    </xf>
    <xf numFmtId="49" fontId="30" fillId="0" borderId="24" xfId="61" applyNumberFormat="1" applyFont="1" applyFill="1" applyBorder="1" applyAlignment="1" applyProtection="1">
      <alignment horizontal="left" vertical="center" wrapText="1"/>
    </xf>
    <xf numFmtId="49" fontId="30" fillId="0" borderId="26" xfId="61" applyNumberFormat="1" applyFont="1" applyFill="1" applyBorder="1" applyAlignment="1" applyProtection="1">
      <alignment horizontal="left" vertical="center" wrapText="1"/>
    </xf>
    <xf numFmtId="49" fontId="30" fillId="0" borderId="27" xfId="61" applyNumberFormat="1" applyFont="1" applyFill="1" applyBorder="1" applyAlignment="1" applyProtection="1">
      <alignment horizontal="left" vertical="center" wrapText="1"/>
    </xf>
    <xf numFmtId="0" fontId="30" fillId="2" borderId="7" xfId="62" applyFont="1" applyFill="1" applyBorder="1" applyAlignment="1">
      <alignment horizontal="center" vertical="center"/>
    </xf>
    <xf numFmtId="0" fontId="30" fillId="0" borderId="1" xfId="62" applyFont="1" applyBorder="1" applyAlignment="1">
      <alignment horizontal="left" vertical="center" wrapText="1"/>
    </xf>
    <xf numFmtId="0" fontId="30" fillId="0" borderId="1" xfId="62" applyFont="1" applyFill="1" applyBorder="1" applyAlignment="1">
      <alignment vertical="center" wrapText="1"/>
    </xf>
    <xf numFmtId="49" fontId="2" fillId="2" borderId="3" xfId="79" applyNumberFormat="1" applyFont="1" applyFill="1" applyBorder="1" applyAlignment="1" applyProtection="1">
      <alignment horizontal="left" vertical="center" wrapText="1"/>
    </xf>
    <xf numFmtId="49" fontId="2" fillId="2" borderId="7" xfId="79" applyNumberFormat="1" applyFont="1" applyFill="1" applyBorder="1" applyAlignment="1" applyProtection="1">
      <alignment horizontal="left" vertical="center" wrapText="1"/>
    </xf>
    <xf numFmtId="0" fontId="2" fillId="2" borderId="2" xfId="53" applyFont="1" applyFill="1" applyBorder="1" applyAlignment="1">
      <alignment horizontal="left" vertical="center" wrapText="1"/>
    </xf>
    <xf numFmtId="0" fontId="2" fillId="2" borderId="1" xfId="41" applyFont="1" applyFill="1" applyBorder="1" applyAlignment="1">
      <alignment horizontal="left" vertical="center" wrapText="1"/>
    </xf>
    <xf numFmtId="49" fontId="2" fillId="0" borderId="3" xfId="37" applyNumberFormat="1" applyFont="1" applyFill="1" applyBorder="1" applyAlignment="1" applyProtection="1">
      <alignment horizontal="left" vertical="center" wrapText="1"/>
    </xf>
    <xf numFmtId="49" fontId="2" fillId="0" borderId="24" xfId="37" applyNumberFormat="1" applyFont="1" applyFill="1" applyBorder="1" applyAlignment="1" applyProtection="1">
      <alignment horizontal="left" vertical="center" wrapText="1"/>
    </xf>
    <xf numFmtId="0" fontId="2" fillId="2" borderId="1" xfId="62" applyFont="1" applyFill="1" applyBorder="1" applyAlignment="1">
      <alignment vertical="center"/>
    </xf>
    <xf numFmtId="0" fontId="9" fillId="0" borderId="0" xfId="32" applyNumberFormat="1" applyFont="1" applyFill="1" applyAlignment="1" applyProtection="1">
      <alignment horizontal="center" vertical="center"/>
    </xf>
    <xf numFmtId="0" fontId="4" fillId="0" borderId="12" xfId="32" applyNumberFormat="1" applyFont="1" applyFill="1" applyBorder="1" applyAlignment="1" applyProtection="1">
      <alignment vertical="center"/>
    </xf>
    <xf numFmtId="0" fontId="4" fillId="2" borderId="1" xfId="32" applyNumberFormat="1" applyFont="1" applyFill="1" applyBorder="1" applyAlignment="1" applyProtection="1">
      <alignment horizontal="center" vertical="center"/>
    </xf>
    <xf numFmtId="0" fontId="1" fillId="0" borderId="15" xfId="32" applyNumberFormat="1" applyFont="1" applyFill="1" applyBorder="1" applyAlignment="1" applyProtection="1">
      <alignment horizontal="left" vertical="center"/>
    </xf>
    <xf numFmtId="0" fontId="6" fillId="0" borderId="0" xfId="58" applyNumberFormat="1" applyFont="1" applyFill="1" applyAlignment="1" applyProtection="1">
      <alignment horizontal="center" vertical="center"/>
    </xf>
    <xf numFmtId="0" fontId="2" fillId="0" borderId="12" xfId="58" applyNumberFormat="1" applyFont="1" applyFill="1" applyBorder="1" applyAlignment="1" applyProtection="1">
      <alignment horizontal="right" vertical="center" wrapText="1"/>
    </xf>
    <xf numFmtId="0" fontId="4" fillId="2" borderId="1" xfId="58" applyNumberFormat="1" applyFont="1" applyFill="1" applyBorder="1" applyAlignment="1" applyProtection="1">
      <alignment horizontal="center" vertical="center" wrapText="1"/>
    </xf>
    <xf numFmtId="0" fontId="4" fillId="2" borderId="1" xfId="58" applyFont="1" applyFill="1" applyBorder="1" applyAlignment="1">
      <alignment horizontal="center" vertical="center" wrapText="1"/>
    </xf>
    <xf numFmtId="0" fontId="4" fillId="2" borderId="3" xfId="58" applyFont="1" applyFill="1" applyBorder="1" applyAlignment="1">
      <alignment horizontal="center" vertical="center" wrapText="1"/>
    </xf>
    <xf numFmtId="0" fontId="4" fillId="2" borderId="5" xfId="58" applyFont="1" applyFill="1" applyBorder="1" applyAlignment="1">
      <alignment horizontal="center" vertical="center" wrapText="1"/>
    </xf>
    <xf numFmtId="0" fontId="5" fillId="0" borderId="5" xfId="58" applyNumberFormat="1" applyFont="1" applyFill="1" applyBorder="1" applyAlignment="1" applyProtection="1">
      <alignment vertical="center"/>
    </xf>
    <xf numFmtId="0" fontId="5" fillId="0" borderId="1" xfId="58" applyNumberFormat="1" applyFont="1" applyFill="1" applyBorder="1" applyAlignment="1" applyProtection="1">
      <alignment vertical="center"/>
    </xf>
    <xf numFmtId="0" fontId="6" fillId="0" borderId="0" xfId="56" applyNumberFormat="1" applyFont="1" applyFill="1" applyAlignment="1" applyProtection="1">
      <alignment horizontal="center" vertical="center"/>
    </xf>
    <xf numFmtId="0" fontId="2" fillId="0" borderId="12" xfId="56" applyNumberFormat="1" applyFont="1" applyFill="1" applyBorder="1" applyAlignment="1" applyProtection="1">
      <alignment horizontal="right" vertical="center"/>
    </xf>
    <xf numFmtId="0" fontId="4" fillId="0" borderId="1" xfId="56" applyFont="1" applyFill="1" applyBorder="1" applyAlignment="1">
      <alignment horizontal="center" vertical="center" wrapText="1"/>
    </xf>
    <xf numFmtId="0" fontId="4" fillId="2" borderId="1" xfId="56" applyNumberFormat="1" applyFont="1" applyFill="1" applyBorder="1" applyAlignment="1" applyProtection="1">
      <alignment horizontal="center" vertical="center" wrapText="1"/>
    </xf>
    <xf numFmtId="0" fontId="4" fillId="2" borderId="1" xfId="56" applyFont="1" applyFill="1" applyBorder="1" applyAlignment="1">
      <alignment horizontal="center" vertical="center" wrapText="1"/>
    </xf>
    <xf numFmtId="49" fontId="4" fillId="2" borderId="1" xfId="56" applyNumberFormat="1" applyFont="1" applyFill="1" applyBorder="1" applyAlignment="1" applyProtection="1">
      <alignment horizontal="center" vertical="center" wrapText="1"/>
    </xf>
    <xf numFmtId="0" fontId="4" fillId="2" borderId="3" xfId="56" applyFont="1" applyFill="1" applyBorder="1" applyAlignment="1">
      <alignment horizontal="center" vertical="center" wrapText="1"/>
    </xf>
    <xf numFmtId="0" fontId="4" fillId="2" borderId="10" xfId="56" applyNumberFormat="1" applyFont="1" applyFill="1" applyBorder="1" applyAlignment="1" applyProtection="1">
      <alignment horizontal="center" vertical="center"/>
    </xf>
    <xf numFmtId="0" fontId="4" fillId="2" borderId="3" xfId="56" applyNumberFormat="1" applyFont="1" applyFill="1" applyBorder="1" applyAlignment="1" applyProtection="1">
      <alignment horizontal="center" vertical="center"/>
    </xf>
    <xf numFmtId="0" fontId="4" fillId="2" borderId="5" xfId="56" applyNumberFormat="1" applyFont="1" applyFill="1" applyBorder="1" applyAlignment="1" applyProtection="1">
      <alignment horizontal="center" vertical="center"/>
    </xf>
    <xf numFmtId="0" fontId="4" fillId="2" borderId="1" xfId="56" applyNumberFormat="1" applyFont="1" applyFill="1" applyBorder="1" applyAlignment="1" applyProtection="1">
      <alignment horizontal="center" vertical="center"/>
    </xf>
    <xf numFmtId="0" fontId="5" fillId="2" borderId="4" xfId="55" applyFont="1" applyFill="1" applyBorder="1" applyAlignment="1">
      <alignment horizontal="center" vertical="center" wrapText="1"/>
    </xf>
    <xf numFmtId="0" fontId="5" fillId="2" borderId="4" xfId="55" applyFont="1" applyFill="1" applyBorder="1" applyAlignment="1" applyProtection="1">
      <alignment horizontal="center" vertical="center" wrapText="1"/>
      <protection locked="0"/>
    </xf>
    <xf numFmtId="0" fontId="5" fillId="2" borderId="1" xfId="55" applyFont="1" applyFill="1" applyBorder="1" applyAlignment="1">
      <alignment horizontal="center" vertical="center" wrapText="1"/>
    </xf>
    <xf numFmtId="0" fontId="5" fillId="2" borderId="5" xfId="55" applyFont="1" applyFill="1" applyBorder="1" applyAlignment="1">
      <alignment horizontal="center" vertical="center" wrapText="1"/>
    </xf>
    <xf numFmtId="0" fontId="4" fillId="2" borderId="5" xfId="55" applyNumberFormat="1" applyFont="1" applyFill="1" applyBorder="1" applyAlignment="1" applyProtection="1">
      <alignment horizontal="center" vertical="center" wrapText="1"/>
    </xf>
    <xf numFmtId="0" fontId="4" fillId="2" borderId="1" xfId="55" applyNumberFormat="1" applyFont="1" applyFill="1" applyBorder="1" applyAlignment="1" applyProtection="1">
      <alignment horizontal="center" vertical="center" wrapText="1"/>
    </xf>
    <xf numFmtId="0" fontId="4" fillId="2" borderId="2" xfId="55" applyNumberFormat="1" applyFont="1" applyFill="1" applyBorder="1" applyAlignment="1" applyProtection="1">
      <alignment horizontal="center" vertical="center" wrapText="1"/>
    </xf>
    <xf numFmtId="0" fontId="6" fillId="0" borderId="0" xfId="55" applyNumberFormat="1" applyFont="1" applyFill="1" applyAlignment="1" applyProtection="1">
      <alignment horizontal="center" vertical="center"/>
    </xf>
    <xf numFmtId="0" fontId="2" fillId="2" borderId="12" xfId="55" applyNumberFormat="1" applyFont="1" applyFill="1" applyBorder="1" applyAlignment="1" applyProtection="1">
      <alignment horizontal="right" vertical="center"/>
    </xf>
    <xf numFmtId="0" fontId="4" fillId="2" borderId="1" xfId="55" applyNumberFormat="1" applyFont="1" applyFill="1" applyBorder="1" applyAlignment="1" applyProtection="1">
      <alignment horizontal="center" vertical="center"/>
    </xf>
    <xf numFmtId="0" fontId="4" fillId="2" borderId="3" xfId="55" applyNumberFormat="1" applyFont="1" applyFill="1" applyBorder="1" applyAlignment="1" applyProtection="1">
      <alignment horizontal="center" vertical="center"/>
    </xf>
    <xf numFmtId="0" fontId="4" fillId="2" borderId="3" xfId="55" applyNumberFormat="1" applyFont="1" applyFill="1" applyBorder="1" applyAlignment="1" applyProtection="1">
      <alignment horizontal="center" vertical="center" wrapText="1"/>
    </xf>
    <xf numFmtId="0" fontId="4" fillId="0" borderId="3" xfId="55" applyNumberFormat="1" applyFont="1" applyFill="1" applyBorder="1" applyAlignment="1" applyProtection="1">
      <alignment horizontal="center" vertical="center" wrapText="1"/>
    </xf>
    <xf numFmtId="0" fontId="4" fillId="0" borderId="1" xfId="55" applyNumberFormat="1" applyFont="1" applyFill="1" applyBorder="1" applyAlignment="1" applyProtection="1">
      <alignment horizontal="center" vertical="center" wrapText="1"/>
    </xf>
    <xf numFmtId="179" fontId="4" fillId="2" borderId="5" xfId="55" applyNumberFormat="1" applyFont="1" applyFill="1" applyBorder="1" applyAlignment="1" applyProtection="1">
      <alignment horizontal="center" vertical="center" wrapText="1"/>
    </xf>
    <xf numFmtId="179" fontId="4" fillId="2" borderId="1" xfId="55" applyNumberFormat="1" applyFont="1" applyFill="1" applyBorder="1" applyAlignment="1" applyProtection="1">
      <alignment horizontal="center" vertical="center" wrapText="1"/>
    </xf>
    <xf numFmtId="0" fontId="2" fillId="0" borderId="1" xfId="32" applyFont="1" applyFill="1" applyBorder="1" applyAlignment="1">
      <alignment horizontal="center" vertical="center" wrapText="1"/>
    </xf>
    <xf numFmtId="0" fontId="6" fillId="0" borderId="0" xfId="32" applyFont="1" applyAlignment="1">
      <alignment horizontal="center" vertical="center"/>
    </xf>
    <xf numFmtId="0" fontId="2" fillId="0" borderId="12" xfId="32" applyFont="1" applyBorder="1" applyAlignment="1">
      <alignment horizontal="right" vertical="center"/>
    </xf>
    <xf numFmtId="0" fontId="2" fillId="0" borderId="3" xfId="32" applyFont="1" applyBorder="1" applyAlignment="1">
      <alignment horizontal="center" vertical="center" wrapText="1"/>
    </xf>
    <xf numFmtId="0" fontId="2" fillId="0" borderId="7" xfId="32" applyFont="1" applyBorder="1" applyAlignment="1">
      <alignment horizontal="center" vertical="center" wrapText="1"/>
    </xf>
    <xf numFmtId="0" fontId="2" fillId="0" borderId="4" xfId="32" applyFont="1" applyBorder="1" applyAlignment="1">
      <alignment horizontal="center" vertical="center" wrapText="1"/>
    </xf>
    <xf numFmtId="0" fontId="2" fillId="0" borderId="2" xfId="32" applyFont="1" applyFill="1" applyBorder="1" applyAlignment="1">
      <alignment horizontal="center" vertical="center" wrapText="1"/>
    </xf>
    <xf numFmtId="0" fontId="2" fillId="0" borderId="5" xfId="32" applyFont="1" applyFill="1" applyBorder="1" applyAlignment="1">
      <alignment horizontal="center" vertical="center" wrapText="1"/>
    </xf>
    <xf numFmtId="0" fontId="2" fillId="0" borderId="6" xfId="32" applyFont="1" applyFill="1" applyBorder="1" applyAlignment="1">
      <alignment horizontal="center" vertical="center" wrapText="1"/>
    </xf>
    <xf numFmtId="0" fontId="1" fillId="2" borderId="2" xfId="64" applyFont="1" applyFill="1" applyBorder="1" applyAlignment="1">
      <alignment horizontal="center" vertical="center" wrapText="1"/>
    </xf>
    <xf numFmtId="0" fontId="1" fillId="2" borderId="6" xfId="64" applyFont="1" applyFill="1" applyBorder="1" applyAlignment="1">
      <alignment horizontal="center" vertical="center" wrapText="1"/>
    </xf>
    <xf numFmtId="0" fontId="1" fillId="2" borderId="5" xfId="64" applyFont="1" applyFill="1" applyBorder="1" applyAlignment="1">
      <alignment horizontal="center" vertical="center" wrapText="1"/>
    </xf>
    <xf numFmtId="0" fontId="2" fillId="2" borderId="1" xfId="60" applyNumberFormat="1" applyFont="1" applyFill="1" applyBorder="1" applyAlignment="1" applyProtection="1">
      <alignment horizontal="center" vertical="center" wrapText="1"/>
    </xf>
    <xf numFmtId="0" fontId="1" fillId="2" borderId="1" xfId="64" applyFont="1" applyFill="1" applyBorder="1" applyAlignment="1">
      <alignment horizontal="center" vertical="center" wrapText="1"/>
    </xf>
    <xf numFmtId="0" fontId="6" fillId="0" borderId="0" xfId="60" applyNumberFormat="1" applyFont="1" applyFill="1" applyAlignment="1" applyProtection="1">
      <alignment horizontal="center" vertical="center" wrapText="1"/>
    </xf>
    <xf numFmtId="0" fontId="2" fillId="0" borderId="12" xfId="60" applyNumberFormat="1" applyFont="1" applyFill="1" applyBorder="1" applyAlignment="1" applyProtection="1">
      <alignment horizontal="right" vertical="center" wrapText="1"/>
    </xf>
    <xf numFmtId="0" fontId="2" fillId="2" borderId="1" xfId="60" applyFont="1" applyFill="1" applyBorder="1" applyAlignment="1">
      <alignment horizontal="center" vertical="center" wrapText="1"/>
    </xf>
    <xf numFmtId="0" fontId="2" fillId="2" borderId="3" xfId="60" applyNumberFormat="1" applyFont="1" applyFill="1" applyBorder="1" applyAlignment="1" applyProtection="1">
      <alignment horizontal="center" vertical="center"/>
    </xf>
    <xf numFmtId="0" fontId="2" fillId="2" borderId="7" xfId="60" applyNumberFormat="1" applyFont="1" applyFill="1" applyBorder="1" applyAlignment="1" applyProtection="1">
      <alignment horizontal="center" vertical="center"/>
    </xf>
    <xf numFmtId="0" fontId="2" fillId="2" borderId="4" xfId="60" applyNumberFormat="1" applyFont="1" applyFill="1" applyBorder="1" applyAlignment="1" applyProtection="1">
      <alignment horizontal="center" vertical="center"/>
    </xf>
    <xf numFmtId="0" fontId="2" fillId="2" borderId="1" xfId="60" applyNumberFormat="1" applyFont="1" applyFill="1" applyBorder="1" applyAlignment="1" applyProtection="1">
      <alignment horizontal="center" vertical="center"/>
    </xf>
    <xf numFmtId="0" fontId="6" fillId="0" borderId="0" xfId="32" applyFont="1" applyAlignment="1">
      <alignment horizontal="center"/>
    </xf>
    <xf numFmtId="0" fontId="28" fillId="0" borderId="12" xfId="32" applyBorder="1" applyAlignment="1">
      <alignment horizontal="right"/>
    </xf>
    <xf numFmtId="0" fontId="2" fillId="0" borderId="1" xfId="32" applyFont="1" applyBorder="1" applyAlignment="1">
      <alignment horizontal="center" vertical="center"/>
    </xf>
    <xf numFmtId="0" fontId="2" fillId="0" borderId="1" xfId="32" applyNumberFormat="1" applyFont="1" applyFill="1" applyBorder="1" applyAlignment="1">
      <alignment horizontal="center" vertical="center" wrapText="1"/>
    </xf>
    <xf numFmtId="0" fontId="2" fillId="2" borderId="1" xfId="45" applyNumberFormat="1" applyFont="1" applyFill="1" applyBorder="1" applyAlignment="1" applyProtection="1">
      <alignment horizontal="center" vertical="center" wrapText="1"/>
    </xf>
    <xf numFmtId="0" fontId="1" fillId="2" borderId="1" xfId="45" applyNumberFormat="1" applyFont="1" applyFill="1" applyBorder="1" applyAlignment="1" applyProtection="1">
      <alignment horizontal="center" vertical="center"/>
    </xf>
    <xf numFmtId="0" fontId="2" fillId="2" borderId="2" xfId="45" applyNumberFormat="1" applyFont="1" applyFill="1" applyBorder="1" applyAlignment="1" applyProtection="1">
      <alignment horizontal="center" vertical="center" wrapText="1"/>
    </xf>
    <xf numFmtId="0" fontId="2" fillId="2" borderId="6" xfId="45" applyNumberFormat="1" applyFont="1" applyFill="1" applyBorder="1" applyAlignment="1" applyProtection="1">
      <alignment horizontal="center" vertical="center" wrapText="1"/>
    </xf>
    <xf numFmtId="0" fontId="2" fillId="2" borderId="5" xfId="45" applyNumberFormat="1" applyFont="1" applyFill="1" applyBorder="1" applyAlignment="1" applyProtection="1">
      <alignment horizontal="center" vertical="center" wrapText="1"/>
    </xf>
    <xf numFmtId="0" fontId="2" fillId="0" borderId="0" xfId="45" applyNumberFormat="1" applyFont="1" applyFill="1" applyAlignment="1" applyProtection="1">
      <alignment horizontal="center" vertical="center" wrapText="1"/>
    </xf>
    <xf numFmtId="0" fontId="6" fillId="0" borderId="0" xfId="45" applyNumberFormat="1" applyFont="1" applyFill="1" applyAlignment="1" applyProtection="1">
      <alignment horizontal="center" vertical="center" wrapText="1"/>
    </xf>
    <xf numFmtId="0" fontId="1" fillId="0" borderId="12" xfId="45" applyNumberFormat="1" applyFont="1" applyFill="1" applyBorder="1" applyAlignment="1" applyProtection="1">
      <alignment horizontal="center" vertical="center"/>
    </xf>
    <xf numFmtId="0" fontId="2" fillId="2" borderId="1" xfId="45" applyFont="1" applyFill="1" applyBorder="1" applyAlignment="1">
      <alignment horizontal="center" vertical="center" wrapText="1"/>
    </xf>
    <xf numFmtId="0" fontId="2" fillId="0" borderId="1" xfId="32" applyFont="1" applyBorder="1" applyAlignment="1">
      <alignment horizontal="center" vertical="center" wrapText="1"/>
    </xf>
    <xf numFmtId="0" fontId="6" fillId="0" borderId="0" xfId="51" applyNumberFormat="1" applyFont="1" applyFill="1" applyAlignment="1" applyProtection="1">
      <alignment horizontal="center" vertical="center"/>
    </xf>
    <xf numFmtId="0" fontId="2" fillId="0" borderId="12" xfId="51" applyNumberFormat="1" applyFont="1" applyFill="1" applyBorder="1" applyAlignment="1" applyProtection="1">
      <alignment horizontal="right" vertical="center"/>
    </xf>
    <xf numFmtId="0" fontId="2" fillId="2" borderId="2" xfId="51" applyFont="1" applyFill="1" applyBorder="1" applyAlignment="1">
      <alignment horizontal="center" vertical="center" wrapText="1"/>
    </xf>
    <xf numFmtId="0" fontId="2" fillId="2" borderId="14" xfId="51" applyFont="1" applyFill="1" applyBorder="1" applyAlignment="1">
      <alignment horizontal="center" vertical="center" wrapText="1"/>
    </xf>
    <xf numFmtId="0" fontId="2" fillId="2" borderId="1" xfId="51" applyNumberFormat="1" applyFont="1" applyFill="1" applyBorder="1" applyAlignment="1" applyProtection="1">
      <alignment horizontal="center" vertical="center" wrapText="1"/>
    </xf>
    <xf numFmtId="0" fontId="2" fillId="2" borderId="4" xfId="51" applyNumberFormat="1" applyFont="1" applyFill="1" applyBorder="1" applyAlignment="1" applyProtection="1">
      <alignment horizontal="center" vertical="center" wrapText="1"/>
    </xf>
    <xf numFmtId="0" fontId="2" fillId="2" borderId="7" xfId="51" applyNumberFormat="1" applyFont="1" applyFill="1" applyBorder="1" applyAlignment="1" applyProtection="1">
      <alignment horizontal="center" vertical="center" wrapText="1"/>
    </xf>
    <xf numFmtId="0" fontId="2" fillId="2" borderId="1" xfId="51" applyNumberFormat="1" applyFont="1" applyFill="1" applyBorder="1" applyAlignment="1" applyProtection="1">
      <alignment horizontal="center" vertical="center"/>
    </xf>
    <xf numFmtId="0" fontId="28" fillId="0" borderId="12" xfId="32" applyBorder="1" applyAlignment="1">
      <alignment horizontal="center"/>
    </xf>
    <xf numFmtId="0" fontId="1" fillId="0" borderId="15" xfId="32" applyNumberFormat="1" applyFont="1" applyFill="1" applyBorder="1" applyAlignment="1" applyProtection="1">
      <alignment horizontal="left"/>
    </xf>
    <xf numFmtId="0" fontId="2" fillId="2" borderId="1" xfId="49" applyNumberFormat="1" applyFont="1" applyFill="1" applyBorder="1" applyAlignment="1" applyProtection="1">
      <alignment horizontal="center" vertical="center" wrapText="1"/>
    </xf>
    <xf numFmtId="0" fontId="6" fillId="0" borderId="0" xfId="49" applyNumberFormat="1" applyFont="1" applyFill="1" applyAlignment="1" applyProtection="1">
      <alignment horizontal="center" vertical="center"/>
    </xf>
    <xf numFmtId="0" fontId="2" fillId="2" borderId="2" xfId="49" applyNumberFormat="1" applyFont="1" applyFill="1" applyBorder="1" applyAlignment="1" applyProtection="1">
      <alignment horizontal="center" vertical="center" wrapText="1"/>
    </xf>
    <xf numFmtId="0" fontId="2" fillId="2" borderId="6" xfId="49" applyNumberFormat="1" applyFont="1" applyFill="1" applyBorder="1" applyAlignment="1" applyProtection="1">
      <alignment horizontal="center" vertical="center" wrapText="1"/>
    </xf>
    <xf numFmtId="0" fontId="2" fillId="2" borderId="5" xfId="49" applyNumberFormat="1" applyFont="1" applyFill="1" applyBorder="1" applyAlignment="1" applyProtection="1">
      <alignment horizontal="center" vertical="center" wrapText="1"/>
    </xf>
    <xf numFmtId="0" fontId="2" fillId="2" borderId="1" xfId="19" applyNumberFormat="1" applyFont="1" applyFill="1" applyBorder="1" applyAlignment="1" applyProtection="1">
      <alignment horizontal="center" vertical="center" wrapText="1"/>
    </xf>
    <xf numFmtId="0" fontId="6" fillId="0" borderId="0" xfId="19" applyNumberFormat="1" applyFont="1" applyFill="1" applyAlignment="1" applyProtection="1">
      <alignment horizontal="center" vertical="center" wrapText="1"/>
    </xf>
    <xf numFmtId="0" fontId="2" fillId="0" borderId="12" xfId="19" applyNumberFormat="1" applyFont="1" applyFill="1" applyBorder="1" applyAlignment="1" applyProtection="1">
      <alignment horizontal="right" vertical="center" wrapText="1"/>
    </xf>
    <xf numFmtId="0" fontId="2" fillId="2" borderId="1" xfId="19" applyFont="1" applyFill="1" applyBorder="1" applyAlignment="1">
      <alignment horizontal="center" vertical="center" wrapText="1"/>
    </xf>
    <xf numFmtId="0" fontId="2" fillId="2" borderId="3" xfId="19" applyNumberFormat="1" applyFont="1" applyFill="1" applyBorder="1" applyAlignment="1" applyProtection="1">
      <alignment horizontal="center" vertical="center"/>
    </xf>
    <xf numFmtId="0" fontId="2" fillId="2" borderId="7" xfId="19" applyNumberFormat="1" applyFont="1" applyFill="1" applyBorder="1" applyAlignment="1" applyProtection="1">
      <alignment horizontal="center" vertical="center"/>
    </xf>
    <xf numFmtId="0" fontId="2" fillId="2" borderId="4" xfId="19" applyNumberFormat="1" applyFont="1" applyFill="1" applyBorder="1" applyAlignment="1" applyProtection="1">
      <alignment horizontal="center" vertical="center"/>
    </xf>
    <xf numFmtId="0" fontId="2" fillId="2" borderId="1" xfId="19" applyNumberFormat="1" applyFont="1" applyFill="1" applyBorder="1" applyAlignment="1" applyProtection="1">
      <alignment horizontal="center" vertical="center"/>
    </xf>
    <xf numFmtId="0" fontId="2" fillId="2" borderId="1" xfId="35" applyNumberFormat="1" applyFont="1" applyFill="1" applyBorder="1" applyAlignment="1" applyProtection="1">
      <alignment horizontal="center" vertical="center" wrapText="1"/>
    </xf>
    <xf numFmtId="0" fontId="2" fillId="2" borderId="2" xfId="35" applyNumberFormat="1" applyFont="1" applyFill="1" applyBorder="1" applyAlignment="1" applyProtection="1">
      <alignment horizontal="center" vertical="center" wrapText="1"/>
    </xf>
    <xf numFmtId="0" fontId="2" fillId="2" borderId="6" xfId="35" applyNumberFormat="1" applyFont="1" applyFill="1" applyBorder="1" applyAlignment="1" applyProtection="1">
      <alignment horizontal="center" vertical="center" wrapText="1"/>
    </xf>
    <xf numFmtId="0" fontId="2" fillId="2" borderId="5" xfId="35" applyNumberFormat="1" applyFont="1" applyFill="1" applyBorder="1" applyAlignment="1" applyProtection="1">
      <alignment horizontal="center" vertical="center" wrapText="1"/>
    </xf>
    <xf numFmtId="0" fontId="2" fillId="0" borderId="0" xfId="35" applyNumberFormat="1" applyFont="1" applyFill="1" applyAlignment="1" applyProtection="1">
      <alignment horizontal="right" vertical="center" wrapText="1"/>
    </xf>
    <xf numFmtId="0" fontId="6" fillId="0" borderId="0" xfId="35" applyNumberFormat="1" applyFont="1" applyFill="1" applyAlignment="1" applyProtection="1">
      <alignment horizontal="center" vertical="center"/>
    </xf>
    <xf numFmtId="0" fontId="2" fillId="0" borderId="12" xfId="35" applyNumberFormat="1" applyFont="1" applyFill="1" applyBorder="1" applyAlignment="1" applyProtection="1">
      <alignment horizontal="right" vertical="center" wrapText="1"/>
    </xf>
    <xf numFmtId="0" fontId="2" fillId="2" borderId="1" xfId="35" applyFont="1" applyFill="1" applyBorder="1" applyAlignment="1">
      <alignment horizontal="center" vertical="center" wrapText="1"/>
    </xf>
    <xf numFmtId="0" fontId="6" fillId="0" borderId="0" xfId="2" applyNumberFormat="1" applyFont="1" applyFill="1" applyAlignment="1" applyProtection="1">
      <alignment horizontal="center" vertical="center"/>
    </xf>
    <xf numFmtId="0" fontId="2" fillId="0" borderId="12" xfId="2" applyNumberFormat="1" applyFont="1" applyFill="1" applyBorder="1" applyAlignment="1" applyProtection="1">
      <alignment horizontal="right" vertical="center"/>
    </xf>
    <xf numFmtId="0" fontId="2" fillId="2" borderId="1" xfId="2" applyFont="1" applyFill="1" applyBorder="1" applyAlignment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 wrapText="1"/>
    </xf>
    <xf numFmtId="0" fontId="2" fillId="2" borderId="1" xfId="2" applyNumberFormat="1" applyFont="1" applyFill="1" applyBorder="1" applyAlignment="1" applyProtection="1">
      <alignment horizontal="center" vertical="center"/>
    </xf>
    <xf numFmtId="0" fontId="6" fillId="0" borderId="0" xfId="53" applyNumberFormat="1" applyFont="1" applyFill="1" applyAlignment="1" applyProtection="1">
      <alignment horizontal="center" vertical="center" wrapText="1"/>
    </xf>
    <xf numFmtId="0" fontId="2" fillId="2" borderId="1" xfId="53" applyNumberFormat="1" applyFont="1" applyFill="1" applyBorder="1" applyAlignment="1" applyProtection="1">
      <alignment horizontal="center" vertical="center" wrapText="1"/>
    </xf>
    <xf numFmtId="0" fontId="2" fillId="2" borderId="1" xfId="53" applyFont="1" applyFill="1" applyBorder="1" applyAlignment="1">
      <alignment horizontal="center" vertical="center" wrapText="1"/>
    </xf>
    <xf numFmtId="49" fontId="2" fillId="2" borderId="1" xfId="53" applyNumberFormat="1" applyFont="1" applyFill="1" applyBorder="1" applyAlignment="1" applyProtection="1">
      <alignment horizontal="center" vertical="center" wrapText="1"/>
    </xf>
    <xf numFmtId="0" fontId="2" fillId="2" borderId="3" xfId="53" applyFont="1" applyFill="1" applyBorder="1" applyAlignment="1">
      <alignment horizontal="center" vertical="center" wrapText="1"/>
    </xf>
    <xf numFmtId="0" fontId="2" fillId="2" borderId="4" xfId="53" applyFont="1" applyFill="1" applyBorder="1" applyAlignment="1">
      <alignment horizontal="center" vertical="center" wrapText="1"/>
    </xf>
    <xf numFmtId="0" fontId="2" fillId="2" borderId="10" xfId="53" applyFont="1" applyFill="1" applyBorder="1" applyAlignment="1">
      <alignment horizontal="center" vertical="center" wrapText="1"/>
    </xf>
    <xf numFmtId="0" fontId="2" fillId="2" borderId="3" xfId="53" applyNumberFormat="1" applyFont="1" applyFill="1" applyBorder="1" applyAlignment="1" applyProtection="1">
      <alignment horizontal="center" vertical="center" wrapText="1"/>
    </xf>
    <xf numFmtId="0" fontId="2" fillId="2" borderId="1" xfId="53" applyNumberFormat="1" applyFont="1" applyFill="1" applyBorder="1" applyAlignment="1" applyProtection="1">
      <alignment horizontal="center" vertical="center"/>
    </xf>
    <xf numFmtId="0" fontId="1" fillId="2" borderId="13" xfId="47" applyFont="1" applyFill="1" applyBorder="1" applyAlignment="1">
      <alignment horizontal="center" vertical="center" wrapText="1"/>
    </xf>
    <xf numFmtId="0" fontId="1" fillId="2" borderId="8" xfId="47" applyFont="1" applyFill="1" applyBorder="1" applyAlignment="1" applyProtection="1">
      <alignment horizontal="center" vertical="center" wrapText="1"/>
      <protection locked="0"/>
    </xf>
    <xf numFmtId="0" fontId="1" fillId="2" borderId="11" xfId="47" applyFont="1" applyFill="1" applyBorder="1" applyAlignment="1">
      <alignment horizontal="center" vertical="center" wrapText="1"/>
    </xf>
    <xf numFmtId="0" fontId="1" fillId="2" borderId="1" xfId="47" applyFont="1" applyFill="1" applyBorder="1" applyAlignment="1">
      <alignment horizontal="center" vertical="center" wrapText="1"/>
    </xf>
    <xf numFmtId="0" fontId="6" fillId="0" borderId="0" xfId="47" applyNumberFormat="1" applyFont="1" applyFill="1" applyAlignment="1" applyProtection="1">
      <alignment horizontal="center" vertical="center"/>
    </xf>
    <xf numFmtId="0" fontId="2" fillId="0" borderId="12" xfId="47" applyNumberFormat="1" applyFont="1" applyFill="1" applyBorder="1" applyAlignment="1" applyProtection="1">
      <alignment horizontal="right" vertical="center"/>
    </xf>
    <xf numFmtId="0" fontId="2" fillId="2" borderId="3" xfId="47" applyNumberFormat="1" applyFont="1" applyFill="1" applyBorder="1" applyAlignment="1" applyProtection="1">
      <alignment horizontal="center" vertical="center"/>
    </xf>
    <xf numFmtId="0" fontId="2" fillId="2" borderId="7" xfId="47" applyNumberFormat="1" applyFont="1" applyFill="1" applyBorder="1" applyAlignment="1" applyProtection="1">
      <alignment horizontal="center" vertical="center"/>
    </xf>
    <xf numFmtId="0" fontId="2" fillId="2" borderId="4" xfId="47" applyNumberFormat="1" applyFont="1" applyFill="1" applyBorder="1" applyAlignment="1" applyProtection="1">
      <alignment horizontal="center" vertical="center"/>
    </xf>
    <xf numFmtId="0" fontId="2" fillId="2" borderId="3" xfId="47" applyNumberFormat="1" applyFont="1" applyFill="1" applyBorder="1" applyAlignment="1" applyProtection="1">
      <alignment horizontal="center" vertical="center" wrapText="1"/>
    </xf>
    <xf numFmtId="0" fontId="2" fillId="2" borderId="1" xfId="47" applyNumberFormat="1" applyFont="1" applyFill="1" applyBorder="1" applyAlignment="1" applyProtection="1">
      <alignment horizontal="center" vertical="center" wrapText="1"/>
    </xf>
    <xf numFmtId="0" fontId="2" fillId="2" borderId="12" xfId="47" applyNumberFormat="1" applyFont="1" applyFill="1" applyBorder="1" applyAlignment="1" applyProtection="1">
      <alignment horizontal="center" vertical="center" wrapText="1"/>
    </xf>
    <xf numFmtId="0" fontId="2" fillId="2" borderId="7" xfId="47" applyNumberFormat="1" applyFont="1" applyFill="1" applyBorder="1" applyAlignment="1" applyProtection="1">
      <alignment horizontal="center" vertical="center" wrapText="1"/>
    </xf>
    <xf numFmtId="0" fontId="2" fillId="0" borderId="12" xfId="32" applyFont="1" applyBorder="1" applyAlignment="1">
      <alignment horizontal="center" vertical="center"/>
    </xf>
    <xf numFmtId="0" fontId="1" fillId="2" borderId="4" xfId="43" applyFont="1" applyFill="1" applyBorder="1" applyAlignment="1">
      <alignment horizontal="center" vertical="center" wrapText="1"/>
    </xf>
    <xf numFmtId="0" fontId="1" fillId="2" borderId="1" xfId="43" applyFont="1" applyFill="1" applyBorder="1" applyAlignment="1">
      <alignment horizontal="center" vertical="center" wrapText="1"/>
    </xf>
    <xf numFmtId="0" fontId="2" fillId="2" borderId="10" xfId="43" applyNumberFormat="1" applyFont="1" applyFill="1" applyBorder="1" applyAlignment="1" applyProtection="1">
      <alignment horizontal="center" vertical="center" wrapText="1"/>
    </xf>
    <xf numFmtId="0" fontId="2" fillId="2" borderId="3" xfId="43" applyNumberFormat="1" applyFont="1" applyFill="1" applyBorder="1" applyAlignment="1" applyProtection="1">
      <alignment horizontal="center" vertical="center" wrapText="1"/>
    </xf>
    <xf numFmtId="0" fontId="2" fillId="2" borderId="7" xfId="43" applyNumberFormat="1" applyFont="1" applyFill="1" applyBorder="1" applyAlignment="1" applyProtection="1">
      <alignment horizontal="center" vertical="center" wrapText="1"/>
    </xf>
    <xf numFmtId="0" fontId="2" fillId="2" borderId="1" xfId="43" applyNumberFormat="1" applyFont="1" applyFill="1" applyBorder="1" applyAlignment="1" applyProtection="1">
      <alignment horizontal="center" vertical="center" wrapText="1"/>
    </xf>
    <xf numFmtId="0" fontId="6" fillId="0" borderId="0" xfId="43" applyNumberFormat="1" applyFont="1" applyFill="1" applyAlignment="1" applyProtection="1">
      <alignment horizontal="center" vertical="center"/>
    </xf>
    <xf numFmtId="0" fontId="2" fillId="0" borderId="12" xfId="43" applyNumberFormat="1" applyFont="1" applyFill="1" applyBorder="1" applyAlignment="1" applyProtection="1">
      <alignment horizontal="right" vertical="center"/>
    </xf>
    <xf numFmtId="0" fontId="2" fillId="2" borderId="4" xfId="43" applyNumberFormat="1" applyFont="1" applyFill="1" applyBorder="1" applyAlignment="1" applyProtection="1">
      <alignment horizontal="center" vertical="center" wrapText="1"/>
    </xf>
    <xf numFmtId="0" fontId="2" fillId="2" borderId="5" xfId="43" applyNumberFormat="1" applyFont="1" applyFill="1" applyBorder="1" applyAlignment="1" applyProtection="1">
      <alignment horizontal="center" vertical="center" wrapText="1"/>
    </xf>
    <xf numFmtId="0" fontId="2" fillId="2" borderId="12" xfId="43" applyNumberFormat="1" applyFont="1" applyFill="1" applyBorder="1" applyAlignment="1" applyProtection="1">
      <alignment horizontal="center" vertical="center" wrapText="1"/>
    </xf>
    <xf numFmtId="0" fontId="2" fillId="2" borderId="1" xfId="41" applyNumberFormat="1" applyFont="1" applyFill="1" applyBorder="1" applyAlignment="1" applyProtection="1">
      <alignment horizontal="center" vertical="center"/>
    </xf>
    <xf numFmtId="0" fontId="2" fillId="2" borderId="1" xfId="41" applyNumberFormat="1" applyFont="1" applyFill="1" applyBorder="1" applyAlignment="1" applyProtection="1">
      <alignment horizontal="center" vertical="center" wrapText="1"/>
    </xf>
    <xf numFmtId="0" fontId="7" fillId="0" borderId="0" xfId="41" applyNumberFormat="1" applyFont="1" applyFill="1" applyAlignment="1" applyProtection="1">
      <alignment horizontal="center" vertical="center" wrapText="1"/>
    </xf>
    <xf numFmtId="0" fontId="1" fillId="0" borderId="12" xfId="41" applyFont="1" applyBorder="1" applyAlignment="1">
      <alignment horizontal="right" vertical="center"/>
    </xf>
    <xf numFmtId="0" fontId="1" fillId="0" borderId="12" xfId="41" applyBorder="1" applyAlignment="1">
      <alignment horizontal="right" vertical="center"/>
    </xf>
    <xf numFmtId="0" fontId="2" fillId="0" borderId="1" xfId="41" applyNumberFormat="1" applyFont="1" applyFill="1" applyBorder="1" applyAlignment="1" applyProtection="1">
      <alignment horizontal="center" vertical="center" wrapText="1"/>
    </xf>
    <xf numFmtId="0" fontId="4" fillId="2" borderId="4" xfId="39" applyNumberFormat="1" applyFont="1" applyFill="1" applyBorder="1" applyAlignment="1" applyProtection="1">
      <alignment horizontal="center" vertical="center" wrapText="1"/>
    </xf>
    <xf numFmtId="0" fontId="6" fillId="0" borderId="0" xfId="39" applyNumberFormat="1" applyFont="1" applyFill="1" applyAlignment="1" applyProtection="1">
      <alignment horizontal="center" vertical="center"/>
    </xf>
    <xf numFmtId="0" fontId="5" fillId="0" borderId="1" xfId="39" applyNumberFormat="1" applyFont="1" applyFill="1" applyBorder="1" applyAlignment="1" applyProtection="1">
      <alignment horizontal="center" vertical="center" wrapText="1"/>
    </xf>
    <xf numFmtId="0" fontId="5" fillId="0" borderId="13" xfId="39" applyNumberFormat="1" applyFont="1" applyFill="1" applyBorder="1" applyAlignment="1" applyProtection="1">
      <alignment horizontal="center" vertical="center" wrapText="1"/>
    </xf>
    <xf numFmtId="0" fontId="5" fillId="0" borderId="2" xfId="39" applyNumberFormat="1" applyFont="1" applyFill="1" applyBorder="1" applyAlignment="1" applyProtection="1">
      <alignment horizontal="center" vertical="center" wrapText="1"/>
    </xf>
    <xf numFmtId="0" fontId="5" fillId="0" borderId="3" xfId="39" applyNumberFormat="1" applyFont="1" applyFill="1" applyBorder="1" applyAlignment="1" applyProtection="1">
      <alignment horizontal="center" vertical="center" wrapText="1"/>
    </xf>
    <xf numFmtId="0" fontId="4" fillId="2" borderId="10" xfId="39" applyNumberFormat="1" applyFont="1" applyFill="1" applyBorder="1" applyAlignment="1" applyProtection="1">
      <alignment horizontal="center" vertical="center" wrapText="1"/>
    </xf>
    <xf numFmtId="0" fontId="4" fillId="2" borderId="3" xfId="39" applyNumberFormat="1" applyFont="1" applyFill="1" applyBorder="1" applyAlignment="1" applyProtection="1">
      <alignment horizontal="center" vertical="center" wrapText="1"/>
    </xf>
    <xf numFmtId="0" fontId="4" fillId="2" borderId="5" xfId="39" applyNumberFormat="1" applyFont="1" applyFill="1" applyBorder="1" applyAlignment="1" applyProtection="1">
      <alignment horizontal="center" vertical="center" wrapText="1"/>
    </xf>
    <xf numFmtId="0" fontId="4" fillId="2" borderId="1" xfId="39" applyNumberFormat="1" applyFont="1" applyFill="1" applyBorder="1" applyAlignment="1" applyProtection="1">
      <alignment horizontal="center" vertical="center" wrapText="1"/>
    </xf>
    <xf numFmtId="0" fontId="4" fillId="2" borderId="11" xfId="39" applyNumberFormat="1" applyFont="1" applyFill="1" applyBorder="1" applyAlignment="1" applyProtection="1">
      <alignment horizontal="center" vertical="center" wrapText="1"/>
    </xf>
    <xf numFmtId="0" fontId="4" fillId="2" borderId="12" xfId="39" applyNumberFormat="1" applyFont="1" applyFill="1" applyBorder="1" applyAlignment="1" applyProtection="1">
      <alignment horizontal="center" vertical="center" wrapText="1"/>
    </xf>
    <xf numFmtId="0" fontId="4" fillId="2" borderId="7" xfId="39" applyNumberFormat="1" applyFont="1" applyFill="1" applyBorder="1" applyAlignment="1" applyProtection="1">
      <alignment horizontal="center" vertical="center" wrapText="1"/>
    </xf>
    <xf numFmtId="0" fontId="3" fillId="0" borderId="0" xfId="37" applyFont="1" applyAlignment="1">
      <alignment horizontal="center" vertical="center"/>
    </xf>
    <xf numFmtId="0" fontId="4" fillId="2" borderId="4" xfId="37" applyNumberFormat="1" applyFont="1" applyFill="1" applyBorder="1" applyAlignment="1" applyProtection="1">
      <alignment horizontal="center" vertical="center"/>
    </xf>
    <xf numFmtId="0" fontId="4" fillId="2" borderId="1" xfId="37" applyNumberFormat="1" applyFont="1" applyFill="1" applyBorder="1" applyAlignment="1" applyProtection="1">
      <alignment horizontal="center" vertical="center"/>
    </xf>
    <xf numFmtId="0" fontId="4" fillId="2" borderId="3" xfId="37" applyNumberFormat="1" applyFont="1" applyFill="1" applyBorder="1" applyAlignment="1" applyProtection="1">
      <alignment horizontal="center" vertical="center"/>
    </xf>
    <xf numFmtId="0" fontId="4" fillId="2" borderId="1" xfId="37" applyNumberFormat="1" applyFont="1" applyFill="1" applyBorder="1" applyAlignment="1" applyProtection="1">
      <alignment horizontal="center" vertical="center" wrapText="1"/>
    </xf>
    <xf numFmtId="0" fontId="4" fillId="2" borderId="4" xfId="37" applyNumberFormat="1" applyFont="1" applyFill="1" applyBorder="1" applyAlignment="1" applyProtection="1">
      <alignment horizontal="center" vertical="center" wrapText="1"/>
    </xf>
    <xf numFmtId="0" fontId="3" fillId="0" borderId="0" xfId="62" applyNumberFormat="1" applyFont="1" applyFill="1" applyAlignment="1" applyProtection="1">
      <alignment horizontal="center" vertical="center"/>
    </xf>
    <xf numFmtId="0" fontId="4" fillId="2" borderId="1" xfId="62" applyNumberFormat="1" applyFont="1" applyFill="1" applyBorder="1" applyAlignment="1" applyProtection="1">
      <alignment horizontal="center" vertical="center" wrapText="1"/>
    </xf>
    <xf numFmtId="0" fontId="4" fillId="2" borderId="2" xfId="62" applyNumberFormat="1" applyFont="1" applyFill="1" applyBorder="1" applyAlignment="1" applyProtection="1">
      <alignment horizontal="center" vertical="center" wrapText="1"/>
    </xf>
    <xf numFmtId="0" fontId="4" fillId="2" borderId="5" xfId="62" applyNumberFormat="1" applyFont="1" applyFill="1" applyBorder="1" applyAlignment="1" applyProtection="1">
      <alignment horizontal="center" vertical="center" wrapText="1"/>
    </xf>
    <xf numFmtId="0" fontId="4" fillId="2" borderId="3" xfId="62" applyNumberFormat="1" applyFont="1" applyFill="1" applyBorder="1" applyAlignment="1" applyProtection="1">
      <alignment horizontal="center" vertical="center" wrapText="1"/>
    </xf>
    <xf numFmtId="0" fontId="4" fillId="2" borderId="4" xfId="62" applyNumberFormat="1" applyFont="1" applyFill="1" applyBorder="1" applyAlignment="1" applyProtection="1">
      <alignment horizontal="center" vertical="center" wrapText="1"/>
    </xf>
    <xf numFmtId="49" fontId="2" fillId="0" borderId="7" xfId="58" applyNumberFormat="1" applyFont="1" applyFill="1" applyBorder="1" applyAlignment="1" applyProtection="1">
      <alignment horizontal="left" vertical="center" wrapText="1"/>
    </xf>
    <xf numFmtId="49" fontId="2" fillId="2" borderId="1" xfId="79" applyNumberFormat="1" applyFont="1" applyFill="1" applyBorder="1" applyAlignment="1" applyProtection="1">
      <alignment horizontal="left" vertical="center" wrapText="1"/>
    </xf>
    <xf numFmtId="0" fontId="1" fillId="0" borderId="1" xfId="41" applyNumberFormat="1" applyFont="1" applyFill="1" applyBorder="1" applyAlignment="1" applyProtection="1">
      <alignment horizontal="left" vertical="center" wrapText="1"/>
    </xf>
    <xf numFmtId="0" fontId="1" fillId="0" borderId="24" xfId="41" applyNumberFormat="1" applyFont="1" applyFill="1" applyBorder="1" applyAlignment="1" applyProtection="1">
      <alignment horizontal="left" vertical="center" wrapText="1"/>
    </xf>
  </cellXfs>
  <cellStyles count="80">
    <cellStyle name="20% - 强调文字颜色 1 2" xfId="1"/>
    <cellStyle name="20% - 强调文字颜色 2 2" xfId="13"/>
    <cellStyle name="20% - 强调文字颜色 3 2" xfId="14"/>
    <cellStyle name="20% - 强调文字颜色 4 2" xfId="15"/>
    <cellStyle name="20% - 强调文字颜色 5 2" xfId="16"/>
    <cellStyle name="20% - 强调文字颜色 6 2" xfId="17"/>
    <cellStyle name="40% - 强调文字颜色 1 2" xfId="6"/>
    <cellStyle name="40% - 强调文字颜色 2 2" xfId="7"/>
    <cellStyle name="40% - 强调文字颜色 3 2" xfId="18"/>
    <cellStyle name="40% - 强调文字颜色 4 2" xfId="5"/>
    <cellStyle name="40% - 强调文字颜色 5 2" xfId="8"/>
    <cellStyle name="40% - 强调文字颜色 6 2" xfId="12"/>
    <cellStyle name="60% - 强调文字颜色 1 2" xfId="20"/>
    <cellStyle name="60% - 强调文字颜色 2 2" xfId="21"/>
    <cellStyle name="60% - 强调文字颜色 3 2" xfId="22"/>
    <cellStyle name="60% - 强调文字颜色 4 2" xfId="9"/>
    <cellStyle name="60% - 强调文字颜色 5 2" xfId="23"/>
    <cellStyle name="60% - 强调文字颜色 6 2" xfId="24"/>
    <cellStyle name="标题 1 2" xfId="25"/>
    <cellStyle name="标题 2 2" xfId="26"/>
    <cellStyle name="标题 3 2" xfId="27"/>
    <cellStyle name="标题 4 2" xfId="28"/>
    <cellStyle name="标题 5" xfId="29"/>
    <cellStyle name="差 2" xfId="30"/>
    <cellStyle name="常规" xfId="0" builtinId="0"/>
    <cellStyle name="常规 2" xfId="32"/>
    <cellStyle name="常规 3" xfId="79"/>
    <cellStyle name="常规_01024199FB0E4AA990B5AE7002822FBB" xfId="33"/>
    <cellStyle name="常规_01024199FB0E4AA990B5AE7002822FBB 2" xfId="2"/>
    <cellStyle name="常规_0B6CD2B80CC44853A61EA0F3C70718A7" xfId="34"/>
    <cellStyle name="常规_0B6CD2B80CC44853A61EA0F3C70718A7 2" xfId="35"/>
    <cellStyle name="常规_10FFF10EDCCA4317905A55AF0DC4BD23" xfId="36"/>
    <cellStyle name="常规_10FFF10EDCCA4317905A55AF0DC4BD23 2" xfId="37"/>
    <cellStyle name="常规_16D242D3E8CA48A39E7BABAD4C2ADF34" xfId="38"/>
    <cellStyle name="常规_16D242D3E8CA48A39E7BABAD4C2ADF34 2" xfId="39"/>
    <cellStyle name="常规_234CAB730E9A49B381A8B2597D07D694" xfId="40"/>
    <cellStyle name="常规_234CAB730E9A49B381A8B2597D07D694 2" xfId="41"/>
    <cellStyle name="常规_385200E607F04804B5C7988757B03D63" xfId="42"/>
    <cellStyle name="常规_385200E607F04804B5C7988757B03D63 2" xfId="43"/>
    <cellStyle name="常规_39487248717147F198562F069F2ADD01" xfId="44"/>
    <cellStyle name="常规_39487248717147F198562F069F2ADD01 2" xfId="45"/>
    <cellStyle name="常规_5E9FB8AE66E14E3CBF0A58F4E691094F" xfId="46"/>
    <cellStyle name="常规_5E9FB8AE66E14E3CBF0A58F4E691094F 2" xfId="47"/>
    <cellStyle name="常规_76F45534EFC8460DA0F4824A8C8A34BC" xfId="48"/>
    <cellStyle name="常规_76F45534EFC8460DA0F4824A8C8A34BC 2" xfId="49"/>
    <cellStyle name="常规_895BA4DC252E44F38DB6B1093505760C" xfId="50"/>
    <cellStyle name="常规_895BA4DC252E44F38DB6B1093505760C 2" xfId="51"/>
    <cellStyle name="常规_9BD24174709145A1A19E8F64762D88B5" xfId="52"/>
    <cellStyle name="常规_9BD24174709145A1A19E8F64762D88B5 2" xfId="53"/>
    <cellStyle name="常规_AB1B1E38243A4EE5BA45BBBA49A942B7" xfId="54"/>
    <cellStyle name="常规_AB1B1E38243A4EE5BA45BBBA49A942B7 2" xfId="55"/>
    <cellStyle name="常规_E8AF75BCA17C4A7BA79F29CA83B6F5A7" xfId="4"/>
    <cellStyle name="常规_E8AF75BCA17C4A7BA79F29CA83B6F5A7 2" xfId="19"/>
    <cellStyle name="常规_EA9ADEE351EC4FBE8D6B10FECBD78F3B" xfId="31"/>
    <cellStyle name="常规_EA9ADEE351EC4FBE8D6B10FECBD78F3B 2" xfId="56"/>
    <cellStyle name="常规_F2C9F44EAE6D41698431DB70DDBCF964" xfId="57"/>
    <cellStyle name="常规_F2C9F44EAE6D41698431DB70DDBCF964 2" xfId="58"/>
    <cellStyle name="常规_FA85956AF29D46888C80C611E9FB4855" xfId="59"/>
    <cellStyle name="常规_FA85956AF29D46888C80C611E9FB4855 2" xfId="60"/>
    <cellStyle name="常规_FDEBF98641054675A285ACB70D2F65A1" xfId="61"/>
    <cellStyle name="常规_FDEBF98641054675A285ACB70D2F65A1 2" xfId="62"/>
    <cellStyle name="常规_部门收支总表 2" xfId="63"/>
    <cellStyle name="常规_工资福利 2" xfId="64"/>
    <cellStyle name="好 2" xfId="65"/>
    <cellStyle name="汇总 2" xfId="66"/>
    <cellStyle name="计算 2" xfId="3"/>
    <cellStyle name="检查单元格 2" xfId="67"/>
    <cellStyle name="解释性文本 2" xfId="68"/>
    <cellStyle name="警告文本 2" xfId="69"/>
    <cellStyle name="链接单元格 2" xfId="70"/>
    <cellStyle name="强调文字颜色 1 2" xfId="71"/>
    <cellStyle name="强调文字颜色 2 2" xfId="72"/>
    <cellStyle name="强调文字颜色 3 2" xfId="73"/>
    <cellStyle name="强调文字颜色 4 2" xfId="74"/>
    <cellStyle name="强调文字颜色 5 2" xfId="75"/>
    <cellStyle name="强调文字颜色 6 2" xfId="76"/>
    <cellStyle name="适中 2" xfId="11"/>
    <cellStyle name="输出 2" xfId="10"/>
    <cellStyle name="输入 2" xfId="77"/>
    <cellStyle name="注释 2" xfId="78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showGridLines="0" showZeros="0" topLeftCell="C7" workbookViewId="0">
      <selection activeCell="H6" sqref="H6:H8"/>
    </sheetView>
  </sheetViews>
  <sheetFormatPr defaultColWidth="9" defaultRowHeight="14.25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spans="1:8" ht="20.25" customHeight="1">
      <c r="A1" s="228"/>
      <c r="B1" s="229"/>
      <c r="C1" s="229"/>
      <c r="D1" s="229"/>
      <c r="E1" s="229"/>
      <c r="F1" s="5"/>
      <c r="G1" s="5"/>
      <c r="H1" s="365" t="s">
        <v>0</v>
      </c>
    </row>
    <row r="2" spans="1:8" ht="20.25" customHeight="1">
      <c r="A2" s="435" t="s">
        <v>1</v>
      </c>
      <c r="B2" s="435"/>
      <c r="C2" s="435"/>
      <c r="D2" s="435"/>
      <c r="E2" s="435"/>
      <c r="F2" s="435"/>
      <c r="G2" s="435"/>
      <c r="H2" s="435"/>
    </row>
    <row r="3" spans="1:8" ht="16.5" customHeight="1">
      <c r="A3" s="436"/>
      <c r="B3" s="436"/>
      <c r="C3" s="436"/>
      <c r="D3" s="231"/>
      <c r="E3" s="231"/>
      <c r="F3" s="5"/>
      <c r="G3" s="5"/>
      <c r="H3" s="232" t="s">
        <v>2</v>
      </c>
    </row>
    <row r="4" spans="1:8" ht="16.5" customHeight="1">
      <c r="A4" s="233" t="s">
        <v>3</v>
      </c>
      <c r="B4" s="233"/>
      <c r="C4" s="437" t="s">
        <v>4</v>
      </c>
      <c r="D4" s="437"/>
      <c r="E4" s="437"/>
      <c r="F4" s="437"/>
      <c r="G4" s="437"/>
      <c r="H4" s="437"/>
    </row>
    <row r="5" spans="1:8" ht="15" customHeight="1">
      <c r="A5" s="234" t="s">
        <v>5</v>
      </c>
      <c r="B5" s="234" t="s">
        <v>6</v>
      </c>
      <c r="C5" s="235" t="s">
        <v>7</v>
      </c>
      <c r="D5" s="234" t="s">
        <v>6</v>
      </c>
      <c r="E5" s="235" t="s">
        <v>8</v>
      </c>
      <c r="F5" s="234" t="s">
        <v>6</v>
      </c>
      <c r="G5" s="235" t="s">
        <v>9</v>
      </c>
      <c r="H5" s="234" t="s">
        <v>6</v>
      </c>
    </row>
    <row r="6" spans="1:8" s="41" customFormat="1" ht="15" customHeight="1">
      <c r="A6" s="367" t="s">
        <v>10</v>
      </c>
      <c r="B6" s="237">
        <v>58.5</v>
      </c>
      <c r="C6" s="236" t="s">
        <v>11</v>
      </c>
      <c r="D6" s="237">
        <v>21</v>
      </c>
      <c r="E6" s="367" t="s">
        <v>12</v>
      </c>
      <c r="F6" s="237">
        <v>21</v>
      </c>
      <c r="G6" s="239" t="s">
        <v>13</v>
      </c>
      <c r="H6" s="368"/>
    </row>
    <row r="7" spans="1:8" s="41" customFormat="1" ht="15" customHeight="1">
      <c r="A7" s="236" t="s">
        <v>14</v>
      </c>
      <c r="B7" s="237">
        <v>58.5</v>
      </c>
      <c r="C7" s="239" t="s">
        <v>15</v>
      </c>
      <c r="D7" s="237"/>
      <c r="E7" s="236" t="s">
        <v>16</v>
      </c>
      <c r="F7" s="237"/>
      <c r="G7" s="239" t="s">
        <v>17</v>
      </c>
      <c r="H7" s="368"/>
    </row>
    <row r="8" spans="1:8" s="41" customFormat="1" ht="15" customHeight="1">
      <c r="A8" s="236" t="s">
        <v>18</v>
      </c>
      <c r="B8" s="237"/>
      <c r="C8" s="236" t="s">
        <v>19</v>
      </c>
      <c r="D8" s="237"/>
      <c r="E8" s="236" t="s">
        <v>20</v>
      </c>
      <c r="F8" s="237"/>
      <c r="G8" s="239" t="s">
        <v>21</v>
      </c>
      <c r="H8" s="368"/>
    </row>
    <row r="9" spans="1:8" s="41" customFormat="1" ht="15" customHeight="1">
      <c r="A9" s="367" t="s">
        <v>22</v>
      </c>
      <c r="B9" s="237"/>
      <c r="C9" s="236" t="s">
        <v>23</v>
      </c>
      <c r="D9" s="237"/>
      <c r="E9" s="236" t="s">
        <v>24</v>
      </c>
      <c r="F9" s="237"/>
      <c r="G9" s="239" t="s">
        <v>25</v>
      </c>
      <c r="H9" s="368"/>
    </row>
    <row r="10" spans="1:8" s="41" customFormat="1" ht="15" customHeight="1">
      <c r="A10" s="367" t="s">
        <v>26</v>
      </c>
      <c r="B10" s="237"/>
      <c r="C10" s="236" t="s">
        <v>27</v>
      </c>
      <c r="D10" s="237"/>
      <c r="E10" s="367" t="s">
        <v>28</v>
      </c>
      <c r="F10" s="237">
        <v>37.5</v>
      </c>
      <c r="G10" s="239" t="s">
        <v>29</v>
      </c>
      <c r="H10" s="368"/>
    </row>
    <row r="11" spans="1:8" s="41" customFormat="1" ht="15" customHeight="1">
      <c r="A11" s="367" t="s">
        <v>30</v>
      </c>
      <c r="B11" s="237"/>
      <c r="C11" s="236" t="s">
        <v>31</v>
      </c>
      <c r="D11" s="237"/>
      <c r="E11" s="369" t="s">
        <v>32</v>
      </c>
      <c r="F11" s="237"/>
      <c r="G11" s="239" t="s">
        <v>33</v>
      </c>
      <c r="H11" s="368"/>
    </row>
    <row r="12" spans="1:8" s="41" customFormat="1" ht="15" customHeight="1">
      <c r="A12" s="367" t="s">
        <v>34</v>
      </c>
      <c r="B12" s="237"/>
      <c r="C12" s="236" t="s">
        <v>35</v>
      </c>
      <c r="D12" s="237"/>
      <c r="E12" s="369" t="s">
        <v>36</v>
      </c>
      <c r="F12" s="237"/>
      <c r="G12" s="239" t="s">
        <v>37</v>
      </c>
      <c r="H12" s="368"/>
    </row>
    <row r="13" spans="1:8" s="41" customFormat="1" ht="15" customHeight="1">
      <c r="A13" s="367" t="s">
        <v>38</v>
      </c>
      <c r="B13" s="237">
        <v>0</v>
      </c>
      <c r="C13" s="236" t="s">
        <v>39</v>
      </c>
      <c r="D13" s="237"/>
      <c r="E13" s="369" t="s">
        <v>40</v>
      </c>
      <c r="F13" s="237">
        <v>0</v>
      </c>
      <c r="G13" s="239" t="s">
        <v>41</v>
      </c>
      <c r="H13" s="368"/>
    </row>
    <row r="14" spans="1:8" s="41" customFormat="1" ht="15" customHeight="1">
      <c r="A14" s="367" t="s">
        <v>42</v>
      </c>
      <c r="B14" s="237">
        <v>0</v>
      </c>
      <c r="C14" s="236" t="s">
        <v>43</v>
      </c>
      <c r="D14" s="237"/>
      <c r="E14" s="369" t="s">
        <v>44</v>
      </c>
      <c r="F14" s="237">
        <v>0</v>
      </c>
      <c r="G14" s="239" t="s">
        <v>45</v>
      </c>
      <c r="H14" s="368"/>
    </row>
    <row r="15" spans="1:8" s="41" customFormat="1" ht="15" customHeight="1">
      <c r="A15" s="236"/>
      <c r="B15" s="237"/>
      <c r="C15" s="236" t="s">
        <v>46</v>
      </c>
      <c r="D15" s="237">
        <v>37.5</v>
      </c>
      <c r="E15" s="369" t="s">
        <v>47</v>
      </c>
      <c r="F15" s="237">
        <v>0</v>
      </c>
      <c r="G15" s="239" t="s">
        <v>48</v>
      </c>
      <c r="H15" s="368"/>
    </row>
    <row r="16" spans="1:8" s="41" customFormat="1" ht="15" customHeight="1">
      <c r="A16" s="240"/>
      <c r="B16" s="237"/>
      <c r="C16" s="236" t="s">
        <v>49</v>
      </c>
      <c r="D16" s="237"/>
      <c r="E16" s="369" t="s">
        <v>50</v>
      </c>
      <c r="F16" s="237">
        <v>0</v>
      </c>
      <c r="G16" s="239" t="s">
        <v>51</v>
      </c>
      <c r="H16" s="368"/>
    </row>
    <row r="17" spans="1:8" s="41" customFormat="1" ht="15" customHeight="1">
      <c r="A17" s="236"/>
      <c r="B17" s="237"/>
      <c r="C17" s="236" t="s">
        <v>52</v>
      </c>
      <c r="D17" s="237"/>
      <c r="E17" s="369" t="s">
        <v>53</v>
      </c>
      <c r="F17" s="237">
        <v>0</v>
      </c>
      <c r="G17" s="239" t="s">
        <v>54</v>
      </c>
      <c r="H17" s="368">
        <v>0</v>
      </c>
    </row>
    <row r="18" spans="1:8" s="41" customFormat="1" ht="15" customHeight="1">
      <c r="A18" s="236"/>
      <c r="B18" s="237"/>
      <c r="C18" s="241" t="s">
        <v>55</v>
      </c>
      <c r="D18" s="237"/>
      <c r="E18" s="367" t="s">
        <v>56</v>
      </c>
      <c r="F18" s="237">
        <v>0</v>
      </c>
      <c r="G18" s="239" t="s">
        <v>57</v>
      </c>
      <c r="H18" s="368">
        <v>0</v>
      </c>
    </row>
    <row r="19" spans="1:8" s="41" customFormat="1" ht="15" customHeight="1">
      <c r="A19" s="240"/>
      <c r="B19" s="237"/>
      <c r="C19" s="241" t="s">
        <v>58</v>
      </c>
      <c r="D19" s="237"/>
      <c r="E19" s="367" t="s">
        <v>59</v>
      </c>
      <c r="F19" s="237">
        <v>0</v>
      </c>
      <c r="G19" s="239" t="s">
        <v>60</v>
      </c>
      <c r="H19" s="368">
        <v>0</v>
      </c>
    </row>
    <row r="20" spans="1:8" s="41" customFormat="1" ht="15.75" customHeight="1">
      <c r="A20" s="240"/>
      <c r="B20" s="237"/>
      <c r="C20" s="241" t="s">
        <v>61</v>
      </c>
      <c r="D20" s="237"/>
      <c r="E20" s="367" t="s">
        <v>62</v>
      </c>
      <c r="F20" s="237">
        <v>0</v>
      </c>
      <c r="G20" s="239" t="s">
        <v>63</v>
      </c>
      <c r="H20" s="368">
        <v>0</v>
      </c>
    </row>
    <row r="21" spans="1:8" s="41" customFormat="1" ht="15" customHeight="1">
      <c r="A21" s="236"/>
      <c r="B21" s="237"/>
      <c r="C21" s="241" t="s">
        <v>64</v>
      </c>
      <c r="D21" s="237"/>
      <c r="E21" s="236"/>
      <c r="F21" s="237"/>
      <c r="G21" s="239"/>
      <c r="H21" s="368"/>
    </row>
    <row r="22" spans="1:8" s="41" customFormat="1" ht="15" customHeight="1">
      <c r="A22" s="236"/>
      <c r="B22" s="237"/>
      <c r="C22" s="241" t="s">
        <v>65</v>
      </c>
      <c r="D22" s="237"/>
      <c r="E22" s="236"/>
      <c r="F22" s="237"/>
      <c r="G22" s="239"/>
      <c r="H22" s="368"/>
    </row>
    <row r="23" spans="1:8" s="41" customFormat="1" ht="15" customHeight="1">
      <c r="A23" s="236"/>
      <c r="B23" s="237"/>
      <c r="C23" s="241" t="s">
        <v>66</v>
      </c>
      <c r="D23" s="237"/>
      <c r="E23" s="236"/>
      <c r="F23" s="237"/>
      <c r="G23" s="239"/>
      <c r="H23" s="368"/>
    </row>
    <row r="24" spans="1:8" s="41" customFormat="1" ht="15" customHeight="1">
      <c r="A24" s="236"/>
      <c r="B24" s="237"/>
      <c r="C24" s="241" t="s">
        <v>67</v>
      </c>
      <c r="D24" s="237"/>
      <c r="E24" s="236"/>
      <c r="F24" s="237"/>
      <c r="G24" s="239"/>
      <c r="H24" s="368"/>
    </row>
    <row r="25" spans="1:8" s="41" customFormat="1" ht="15" customHeight="1">
      <c r="A25" s="236"/>
      <c r="B25" s="237"/>
      <c r="C25" s="241" t="s">
        <v>68</v>
      </c>
      <c r="D25" s="237"/>
      <c r="E25" s="236"/>
      <c r="F25" s="237"/>
      <c r="G25" s="239"/>
      <c r="H25" s="368"/>
    </row>
    <row r="26" spans="1:8" s="41" customFormat="1" ht="15" customHeight="1">
      <c r="A26" s="370" t="s">
        <v>69</v>
      </c>
      <c r="B26" s="371">
        <f>B6+B9+B10+B11+B12+B13+B14</f>
        <v>58.5</v>
      </c>
      <c r="C26" s="370" t="s">
        <v>70</v>
      </c>
      <c r="D26" s="371">
        <f>SUM(D6:D25)</f>
        <v>58.5</v>
      </c>
      <c r="E26" s="370" t="s">
        <v>70</v>
      </c>
      <c r="F26" s="371">
        <f>F6+F10+F18+F19+F20</f>
        <v>58.5</v>
      </c>
      <c r="G26" s="372" t="s">
        <v>71</v>
      </c>
      <c r="H26" s="373">
        <f>SUM(H6:H20)</f>
        <v>0</v>
      </c>
    </row>
    <row r="27" spans="1:8" s="41" customFormat="1" ht="15" customHeight="1">
      <c r="A27" s="367" t="s">
        <v>72</v>
      </c>
      <c r="B27" s="237">
        <v>0</v>
      </c>
      <c r="C27" s="236"/>
      <c r="D27" s="237"/>
      <c r="E27" s="236"/>
      <c r="F27" s="237"/>
      <c r="G27" s="374"/>
      <c r="H27" s="368"/>
    </row>
    <row r="28" spans="1:8" s="41" customFormat="1" ht="13.5" customHeight="1">
      <c r="A28" s="370" t="s">
        <v>73</v>
      </c>
      <c r="B28" s="371">
        <f>B26+B27</f>
        <v>58.5</v>
      </c>
      <c r="C28" s="370" t="s">
        <v>74</v>
      </c>
      <c r="D28" s="371">
        <f>D26</f>
        <v>58.5</v>
      </c>
      <c r="E28" s="370" t="s">
        <v>74</v>
      </c>
      <c r="F28" s="371">
        <f>F26</f>
        <v>58.5</v>
      </c>
      <c r="G28" s="372" t="s">
        <v>74</v>
      </c>
      <c r="H28" s="373">
        <f>H26</f>
        <v>0</v>
      </c>
    </row>
    <row r="29" spans="1:8">
      <c r="A29" s="438"/>
      <c r="B29" s="438"/>
      <c r="C29" s="438"/>
      <c r="D29" s="438"/>
      <c r="E29" s="438"/>
      <c r="F29" s="438"/>
      <c r="G29" s="5"/>
      <c r="H29" s="5"/>
    </row>
  </sheetData>
  <sheetProtection formatCells="0" formatColumns="0" formatRows="0"/>
  <mergeCells count="4">
    <mergeCell ref="A2:H2"/>
    <mergeCell ref="A3:C3"/>
    <mergeCell ref="C4:H4"/>
    <mergeCell ref="A29:F29"/>
  </mergeCells>
  <phoneticPr fontId="29" type="noConversion"/>
  <printOptions horizontalCentered="1"/>
  <pageMargins left="0.74791666666666701" right="0.74791666666666701" top="0.98402777777777795" bottom="0.98402777777777795" header="0.51180555555555596" footer="0.5118055555555559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Q26"/>
  <sheetViews>
    <sheetView showGridLines="0" showZeros="0" workbookViewId="0">
      <selection activeCell="F8" sqref="F8"/>
    </sheetView>
  </sheetViews>
  <sheetFormatPr defaultColWidth="9" defaultRowHeight="23.1" customHeight="1"/>
  <cols>
    <col min="1" max="3" width="3.625" style="244" customWidth="1"/>
    <col min="4" max="4" width="11.125" style="244" customWidth="1"/>
    <col min="5" max="5" width="22.875" style="244" customWidth="1"/>
    <col min="6" max="6" width="12.125" style="244" customWidth="1"/>
    <col min="7" max="12" width="10.375" style="244" customWidth="1"/>
    <col min="13" max="246" width="6.75" style="244" customWidth="1"/>
    <col min="247" max="251" width="6.75" style="245" customWidth="1"/>
    <col min="252" max="252" width="6.875" style="246" customWidth="1"/>
    <col min="253" max="16384" width="9" style="246"/>
  </cols>
  <sheetData>
    <row r="1" spans="1:251" ht="23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255" t="s">
        <v>193</v>
      </c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</row>
    <row r="2" spans="1:251" ht="23.1" customHeight="1">
      <c r="A2" s="509" t="s">
        <v>194</v>
      </c>
      <c r="B2" s="509"/>
      <c r="C2" s="509"/>
      <c r="D2" s="509"/>
      <c r="E2" s="509"/>
      <c r="F2" s="509"/>
      <c r="G2" s="509"/>
      <c r="H2" s="509"/>
      <c r="I2" s="509"/>
      <c r="J2" s="509"/>
      <c r="K2" s="509"/>
      <c r="L2" s="509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</row>
    <row r="3" spans="1:251" ht="23.1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10" t="s">
        <v>77</v>
      </c>
      <c r="L3" s="510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</row>
    <row r="4" spans="1:251" ht="23.1" customHeight="1">
      <c r="A4" s="511" t="s">
        <v>95</v>
      </c>
      <c r="B4" s="511"/>
      <c r="C4" s="512"/>
      <c r="D4" s="513" t="s">
        <v>122</v>
      </c>
      <c r="E4" s="515" t="s">
        <v>96</v>
      </c>
      <c r="F4" s="513" t="s">
        <v>161</v>
      </c>
      <c r="G4" s="516" t="s">
        <v>195</v>
      </c>
      <c r="H4" s="513" t="s">
        <v>196</v>
      </c>
      <c r="I4" s="513" t="s">
        <v>197</v>
      </c>
      <c r="J4" s="513" t="s">
        <v>198</v>
      </c>
      <c r="K4" s="513" t="s">
        <v>199</v>
      </c>
      <c r="L4" s="513" t="s">
        <v>182</v>
      </c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</row>
    <row r="5" spans="1:251" ht="18" customHeight="1">
      <c r="A5" s="513" t="s">
        <v>98</v>
      </c>
      <c r="B5" s="514" t="s">
        <v>99</v>
      </c>
      <c r="C5" s="515" t="s">
        <v>100</v>
      </c>
      <c r="D5" s="513"/>
      <c r="E5" s="515"/>
      <c r="F5" s="513"/>
      <c r="G5" s="516"/>
      <c r="H5" s="513"/>
      <c r="I5" s="513"/>
      <c r="J5" s="513"/>
      <c r="K5" s="513"/>
      <c r="L5" s="513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</row>
    <row r="6" spans="1:251" ht="18" customHeight="1">
      <c r="A6" s="513"/>
      <c r="B6" s="514"/>
      <c r="C6" s="515"/>
      <c r="D6" s="513"/>
      <c r="E6" s="515"/>
      <c r="F6" s="513"/>
      <c r="G6" s="516"/>
      <c r="H6" s="513"/>
      <c r="I6" s="513"/>
      <c r="J6" s="513"/>
      <c r="K6" s="513"/>
      <c r="L6" s="513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</row>
    <row r="7" spans="1:251" ht="23.1" customHeight="1">
      <c r="A7" s="247" t="s">
        <v>92</v>
      </c>
      <c r="B7" s="247" t="s">
        <v>92</v>
      </c>
      <c r="C7" s="247" t="s">
        <v>92</v>
      </c>
      <c r="D7" s="247" t="s">
        <v>92</v>
      </c>
      <c r="E7" s="247" t="s">
        <v>92</v>
      </c>
      <c r="F7" s="247">
        <v>1</v>
      </c>
      <c r="G7" s="247">
        <v>2</v>
      </c>
      <c r="H7" s="247">
        <v>3</v>
      </c>
      <c r="I7" s="247">
        <v>4</v>
      </c>
      <c r="J7" s="247">
        <v>5</v>
      </c>
      <c r="K7" s="247">
        <v>6</v>
      </c>
      <c r="L7" s="247">
        <v>7</v>
      </c>
      <c r="M7" s="254"/>
      <c r="N7" s="256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</row>
    <row r="8" spans="1:251" s="243" customFormat="1" ht="23.25" customHeight="1">
      <c r="A8" s="248"/>
      <c r="B8" s="248"/>
      <c r="C8" s="249"/>
      <c r="D8" s="250"/>
      <c r="E8" s="251"/>
      <c r="F8" s="419" t="s">
        <v>289</v>
      </c>
      <c r="G8" s="252"/>
      <c r="H8" s="253"/>
      <c r="I8" s="252"/>
      <c r="J8" s="252"/>
      <c r="K8" s="252"/>
      <c r="L8" s="253"/>
      <c r="M8" s="254"/>
      <c r="N8" s="257"/>
      <c r="O8" s="254"/>
      <c r="P8" s="254"/>
      <c r="Q8" s="254"/>
      <c r="R8" s="254"/>
      <c r="S8" s="254"/>
      <c r="T8" s="254"/>
      <c r="U8" s="254"/>
      <c r="V8" s="254"/>
      <c r="W8" s="254"/>
      <c r="X8" s="254"/>
      <c r="Y8" s="254"/>
      <c r="Z8" s="254"/>
      <c r="AA8" s="254"/>
      <c r="AB8" s="254"/>
      <c r="AC8" s="254"/>
      <c r="AD8" s="254"/>
      <c r="AE8" s="254"/>
      <c r="AF8" s="254"/>
      <c r="AG8" s="254"/>
      <c r="AH8" s="254"/>
      <c r="AI8" s="254"/>
      <c r="AJ8" s="254"/>
      <c r="AK8" s="254"/>
      <c r="AL8" s="254"/>
      <c r="AM8" s="254"/>
      <c r="AN8" s="254"/>
      <c r="AO8" s="254"/>
      <c r="AP8" s="254"/>
      <c r="AQ8" s="254"/>
      <c r="AR8" s="254"/>
      <c r="AS8" s="254"/>
      <c r="AT8" s="254"/>
      <c r="AU8" s="254"/>
      <c r="AV8" s="254"/>
      <c r="AW8" s="254"/>
      <c r="AX8" s="254"/>
      <c r="AY8" s="254"/>
      <c r="AZ8" s="254"/>
      <c r="BA8" s="254"/>
      <c r="BB8" s="254"/>
      <c r="BC8" s="254"/>
      <c r="BD8" s="254"/>
      <c r="BE8" s="254"/>
      <c r="BF8" s="254"/>
      <c r="BG8" s="254"/>
      <c r="BH8" s="254"/>
      <c r="BI8" s="254"/>
      <c r="BJ8" s="254"/>
      <c r="BK8" s="254"/>
      <c r="BL8" s="254"/>
      <c r="BM8" s="254"/>
      <c r="BN8" s="254"/>
      <c r="BO8" s="254"/>
      <c r="BP8" s="254"/>
      <c r="BQ8" s="254"/>
      <c r="BR8" s="254"/>
      <c r="BS8" s="254"/>
      <c r="BT8" s="254"/>
      <c r="BU8" s="254"/>
      <c r="BV8" s="254"/>
      <c r="BW8" s="254"/>
      <c r="BX8" s="254"/>
      <c r="BY8" s="254"/>
      <c r="BZ8" s="254"/>
      <c r="CA8" s="254"/>
      <c r="CB8" s="254"/>
      <c r="CC8" s="254"/>
      <c r="CD8" s="254"/>
      <c r="CE8" s="254"/>
      <c r="CF8" s="254"/>
      <c r="CG8" s="254"/>
      <c r="CH8" s="254"/>
      <c r="CI8" s="254"/>
      <c r="CJ8" s="254"/>
      <c r="CK8" s="254"/>
      <c r="CL8" s="254"/>
      <c r="CM8" s="254"/>
      <c r="CN8" s="254"/>
      <c r="CO8" s="254"/>
      <c r="CP8" s="254"/>
      <c r="CQ8" s="254"/>
      <c r="CR8" s="254"/>
      <c r="CS8" s="254"/>
      <c r="CT8" s="254"/>
      <c r="CU8" s="254"/>
      <c r="CV8" s="254"/>
      <c r="CW8" s="254"/>
      <c r="CX8" s="254"/>
      <c r="CY8" s="254"/>
      <c r="CZ8" s="254"/>
      <c r="DA8" s="254"/>
      <c r="DB8" s="254"/>
      <c r="DC8" s="254"/>
      <c r="DD8" s="254"/>
      <c r="DE8" s="254"/>
      <c r="DF8" s="254"/>
      <c r="DG8" s="254"/>
      <c r="DH8" s="254"/>
      <c r="DI8" s="254"/>
      <c r="DJ8" s="254"/>
      <c r="DK8" s="254"/>
      <c r="DL8" s="254"/>
      <c r="DM8" s="254"/>
      <c r="DN8" s="254"/>
      <c r="DO8" s="254"/>
      <c r="DP8" s="254"/>
      <c r="DQ8" s="254"/>
      <c r="DR8" s="254"/>
      <c r="DS8" s="254"/>
      <c r="DT8" s="254"/>
      <c r="DU8" s="254"/>
      <c r="DV8" s="254"/>
      <c r="DW8" s="254"/>
      <c r="DX8" s="254"/>
      <c r="DY8" s="254"/>
      <c r="DZ8" s="254"/>
      <c r="EA8" s="254"/>
      <c r="EB8" s="254"/>
      <c r="EC8" s="254"/>
      <c r="ED8" s="254"/>
      <c r="EE8" s="254"/>
      <c r="EF8" s="254"/>
      <c r="EG8" s="254"/>
      <c r="EH8" s="254"/>
      <c r="EI8" s="254"/>
      <c r="EJ8" s="254"/>
      <c r="EK8" s="254"/>
      <c r="EL8" s="254"/>
      <c r="EM8" s="254"/>
      <c r="EN8" s="254"/>
      <c r="EO8" s="254"/>
      <c r="EP8" s="254"/>
      <c r="EQ8" s="254"/>
      <c r="ER8" s="254"/>
      <c r="ES8" s="254"/>
      <c r="ET8" s="254"/>
      <c r="EU8" s="254"/>
      <c r="EV8" s="254"/>
      <c r="EW8" s="254"/>
      <c r="EX8" s="254"/>
      <c r="EY8" s="254"/>
      <c r="EZ8" s="254"/>
      <c r="FA8" s="254"/>
      <c r="FB8" s="254"/>
      <c r="FC8" s="254"/>
      <c r="FD8" s="254"/>
      <c r="FE8" s="254"/>
      <c r="FF8" s="254"/>
      <c r="FG8" s="254"/>
      <c r="FH8" s="254"/>
      <c r="FI8" s="254"/>
      <c r="FJ8" s="254"/>
      <c r="FK8" s="254"/>
      <c r="FL8" s="254"/>
      <c r="FM8" s="254"/>
      <c r="FN8" s="254"/>
      <c r="FO8" s="254"/>
      <c r="FP8" s="254"/>
      <c r="FQ8" s="254"/>
      <c r="FR8" s="254"/>
      <c r="FS8" s="254"/>
      <c r="FT8" s="254"/>
      <c r="FU8" s="254"/>
      <c r="FV8" s="254"/>
      <c r="FW8" s="254"/>
      <c r="FX8" s="254"/>
      <c r="FY8" s="254"/>
      <c r="FZ8" s="254"/>
      <c r="GA8" s="254"/>
      <c r="GB8" s="254"/>
      <c r="GC8" s="254"/>
      <c r="GD8" s="254"/>
      <c r="GE8" s="254"/>
      <c r="GF8" s="254"/>
      <c r="GG8" s="254"/>
      <c r="GH8" s="254"/>
      <c r="GI8" s="254"/>
      <c r="GJ8" s="254"/>
      <c r="GK8" s="254"/>
      <c r="GL8" s="254"/>
      <c r="GM8" s="254"/>
      <c r="GN8" s="254"/>
      <c r="GO8" s="254"/>
      <c r="GP8" s="254"/>
      <c r="GQ8" s="254"/>
      <c r="GR8" s="254"/>
      <c r="GS8" s="254"/>
      <c r="GT8" s="254"/>
      <c r="GU8" s="254"/>
      <c r="GV8" s="254"/>
      <c r="GW8" s="254"/>
      <c r="GX8" s="254"/>
      <c r="GY8" s="254"/>
      <c r="GZ8" s="254"/>
      <c r="HA8" s="254"/>
      <c r="HB8" s="254"/>
      <c r="HC8" s="254"/>
      <c r="HD8" s="254"/>
      <c r="HE8" s="254"/>
      <c r="HF8" s="254"/>
      <c r="HG8" s="254"/>
      <c r="HH8" s="254"/>
      <c r="HI8" s="254"/>
      <c r="HJ8" s="254"/>
      <c r="HK8" s="254"/>
      <c r="HL8" s="254"/>
      <c r="HM8" s="254"/>
      <c r="HN8" s="254"/>
      <c r="HO8" s="254"/>
      <c r="HP8" s="254"/>
      <c r="HQ8" s="254"/>
      <c r="HR8" s="254"/>
      <c r="HS8" s="254"/>
      <c r="HT8" s="254"/>
      <c r="HU8" s="254"/>
      <c r="HV8" s="254"/>
      <c r="HW8" s="254"/>
      <c r="HX8" s="254"/>
      <c r="HY8" s="254"/>
      <c r="HZ8" s="254"/>
      <c r="IA8" s="254"/>
      <c r="IB8" s="254"/>
      <c r="IC8" s="254"/>
      <c r="ID8" s="254"/>
      <c r="IE8" s="254"/>
      <c r="IF8" s="254"/>
      <c r="IG8" s="254"/>
      <c r="IH8" s="254"/>
      <c r="II8" s="254"/>
      <c r="IJ8" s="254"/>
      <c r="IK8" s="254"/>
      <c r="IL8" s="254"/>
      <c r="IM8" s="258"/>
      <c r="IN8" s="258"/>
      <c r="IO8" s="258"/>
      <c r="IP8" s="258"/>
      <c r="IQ8" s="258"/>
    </row>
    <row r="9" spans="1:251" ht="23.25" customHeight="1">
      <c r="A9" s="248"/>
      <c r="B9" s="248"/>
      <c r="C9" s="249"/>
      <c r="D9" s="250"/>
      <c r="E9" s="251"/>
      <c r="F9" s="252"/>
      <c r="G9" s="252"/>
      <c r="H9" s="253"/>
      <c r="I9" s="252"/>
      <c r="J9" s="252"/>
      <c r="K9" s="252"/>
      <c r="L9" s="253"/>
      <c r="M9" s="254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</row>
    <row r="10" spans="1:251" ht="23.25" customHeight="1">
      <c r="A10" s="248"/>
      <c r="B10" s="248"/>
      <c r="C10" s="249"/>
      <c r="D10" s="250"/>
      <c r="E10" s="251"/>
      <c r="F10" s="252"/>
      <c r="G10" s="252"/>
      <c r="H10" s="253"/>
      <c r="I10" s="252"/>
      <c r="J10" s="252"/>
      <c r="K10" s="252"/>
      <c r="L10" s="253"/>
      <c r="M10" s="257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</row>
    <row r="11" spans="1:251" ht="23.1" customHeight="1">
      <c r="A11" s="254"/>
      <c r="B11" s="254"/>
      <c r="C11" s="254"/>
      <c r="D11" s="254"/>
      <c r="E11" s="254"/>
      <c r="F11" s="254"/>
      <c r="G11" s="5"/>
      <c r="H11" s="254"/>
      <c r="I11" s="254"/>
      <c r="J11" s="254"/>
      <c r="K11" s="254"/>
      <c r="L11" s="254"/>
      <c r="M11" s="256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</row>
    <row r="12" spans="1:251" ht="23.1" customHeight="1">
      <c r="A12" s="254"/>
      <c r="B12" s="254"/>
      <c r="C12" s="254"/>
      <c r="D12" s="254"/>
      <c r="E12" s="254"/>
      <c r="F12" s="254"/>
      <c r="G12" s="5"/>
      <c r="H12" s="254"/>
      <c r="I12" s="254"/>
      <c r="J12" s="254"/>
      <c r="K12" s="254"/>
      <c r="L12" s="254"/>
      <c r="M12" s="256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</row>
    <row r="13" spans="1:251" ht="23.1" customHeight="1">
      <c r="A13" s="254"/>
      <c r="B13" s="5"/>
      <c r="C13" s="5"/>
      <c r="D13" s="5"/>
      <c r="E13" s="254"/>
      <c r="F13" s="254"/>
      <c r="G13" s="5"/>
      <c r="H13" s="254"/>
      <c r="I13" s="254"/>
      <c r="J13" s="254"/>
      <c r="K13" s="254"/>
      <c r="L13" s="254"/>
      <c r="M13" s="256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</row>
    <row r="14" spans="1:251" ht="23.1" customHeight="1">
      <c r="A14" s="254"/>
      <c r="B14" s="5"/>
      <c r="C14" s="5"/>
      <c r="D14" s="5"/>
      <c r="E14" s="5"/>
      <c r="F14" s="5"/>
      <c r="G14" s="5"/>
      <c r="H14" s="254"/>
      <c r="I14" s="254"/>
      <c r="J14" s="254"/>
      <c r="K14" s="254"/>
      <c r="L14" s="254"/>
      <c r="M14" s="256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</row>
    <row r="15" spans="1:251" ht="23.1" customHeight="1">
      <c r="A15" s="5"/>
      <c r="B15" s="5"/>
      <c r="C15" s="5"/>
      <c r="D15" s="5"/>
      <c r="E15" s="5"/>
      <c r="F15" s="5"/>
      <c r="G15" s="5"/>
      <c r="H15" s="254"/>
      <c r="I15" s="254"/>
      <c r="J15" s="254"/>
      <c r="K15" s="254"/>
      <c r="L15" s="254"/>
      <c r="M15" s="256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</row>
    <row r="16" spans="1:251" ht="23.1" customHeight="1">
      <c r="A16" s="5"/>
      <c r="B16" s="5"/>
      <c r="C16" s="5"/>
      <c r="D16" s="5"/>
      <c r="E16" s="5"/>
      <c r="F16" s="5"/>
      <c r="G16" s="5"/>
      <c r="H16" s="254"/>
      <c r="I16" s="254"/>
      <c r="J16" s="254"/>
      <c r="K16" s="254"/>
      <c r="L16" s="5"/>
      <c r="M16" s="256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</row>
    <row r="17" spans="1:251" ht="23.1" customHeight="1">
      <c r="A17"/>
      <c r="B17"/>
      <c r="C17"/>
      <c r="D17"/>
      <c r="E17"/>
      <c r="F17"/>
      <c r="G17"/>
      <c r="H17" s="254"/>
      <c r="I17" s="5"/>
      <c r="J17" s="5"/>
      <c r="K17" s="5"/>
      <c r="L17" s="5"/>
      <c r="M17" s="25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spans="1:251" ht="23.1" customHeight="1">
      <c r="A18"/>
      <c r="B18"/>
      <c r="C18"/>
      <c r="D18"/>
      <c r="E18"/>
      <c r="F18"/>
      <c r="G18"/>
      <c r="H18" s="5"/>
      <c r="I18" s="5"/>
      <c r="J18" s="5"/>
      <c r="K18" s="5"/>
      <c r="L18" s="5"/>
      <c r="M18" s="25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spans="1:251" ht="23.1" customHeight="1">
      <c r="A19"/>
      <c r="B19"/>
      <c r="C19"/>
      <c r="D19"/>
      <c r="E19"/>
      <c r="F19"/>
      <c r="G19"/>
      <c r="H19" s="5"/>
      <c r="I19" s="5"/>
      <c r="J19" s="5"/>
      <c r="K19" s="5"/>
      <c r="L19" s="5"/>
      <c r="M19" s="25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spans="1:251" ht="23.1" customHeight="1">
      <c r="A20"/>
      <c r="B20"/>
      <c r="C20"/>
      <c r="D20"/>
      <c r="E20"/>
      <c r="F20"/>
      <c r="G20"/>
      <c r="H20" s="5"/>
      <c r="I20" s="5"/>
      <c r="J20" s="5"/>
      <c r="K20" s="5"/>
      <c r="L20" s="5"/>
      <c r="M20" s="256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spans="1:251" ht="23.1" customHeight="1">
      <c r="A21"/>
      <c r="B21"/>
      <c r="C21"/>
      <c r="D21"/>
      <c r="E21"/>
      <c r="F21"/>
      <c r="G21"/>
      <c r="H21" s="5"/>
      <c r="I21" s="5"/>
      <c r="J21" s="5"/>
      <c r="K21" s="5"/>
      <c r="L21" s="5"/>
      <c r="M21" s="256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spans="1:251" ht="23.1" customHeight="1">
      <c r="A22"/>
      <c r="B22"/>
      <c r="C22"/>
      <c r="D22"/>
      <c r="E22"/>
      <c r="F22"/>
      <c r="G22"/>
      <c r="H22" s="5"/>
      <c r="I22" s="5"/>
      <c r="J22" s="5"/>
      <c r="K22" s="5"/>
      <c r="L22" s="5"/>
      <c r="M22" s="256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spans="1:251" ht="23.1" customHeight="1">
      <c r="A23"/>
      <c r="B23"/>
      <c r="C23"/>
      <c r="D23"/>
      <c r="E23"/>
      <c r="F23"/>
      <c r="G23"/>
      <c r="H23" s="5"/>
      <c r="I23" s="5"/>
      <c r="J23" s="5"/>
      <c r="K23" s="5"/>
      <c r="L23" s="5"/>
      <c r="M23" s="256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spans="1:251" ht="23.1" customHeight="1">
      <c r="A24"/>
      <c r="B24"/>
      <c r="C24"/>
      <c r="D24"/>
      <c r="E24"/>
      <c r="F24"/>
      <c r="G24"/>
      <c r="H24" s="5"/>
      <c r="I24" s="5"/>
      <c r="J24" s="5"/>
      <c r="K24" s="5"/>
      <c r="L24" s="5"/>
      <c r="M24" s="256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spans="1:251" ht="23.1" customHeight="1">
      <c r="A25"/>
      <c r="B25"/>
      <c r="C25"/>
      <c r="D25"/>
      <c r="E25"/>
      <c r="F25"/>
      <c r="G25"/>
      <c r="H25" s="5"/>
      <c r="I25" s="5"/>
      <c r="J25" s="5"/>
      <c r="K25" s="5"/>
      <c r="L25" s="5"/>
      <c r="M25" s="256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spans="1:251" ht="23.1" customHeight="1">
      <c r="A26"/>
      <c r="B26"/>
      <c r="C26"/>
      <c r="D26"/>
      <c r="E26"/>
      <c r="F26"/>
      <c r="G26"/>
      <c r="H26" s="5"/>
      <c r="I26" s="5"/>
      <c r="J26" s="5"/>
      <c r="K26" s="5"/>
      <c r="L26" s="5"/>
      <c r="M26" s="25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showGridLines="0" showZeros="0" workbookViewId="0">
      <selection activeCell="F7" sqref="F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200</v>
      </c>
    </row>
    <row r="2" spans="1:11" ht="27" customHeight="1">
      <c r="A2" s="475" t="s">
        <v>201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</row>
    <row r="3" spans="1:11" ht="14.25" customHeight="1">
      <c r="A3" s="5"/>
      <c r="B3" s="5"/>
      <c r="C3" s="5"/>
      <c r="D3" s="5"/>
      <c r="E3" s="5"/>
      <c r="F3" s="5"/>
      <c r="G3" s="5"/>
      <c r="H3" s="5"/>
      <c r="I3" s="5"/>
      <c r="J3" s="517" t="s">
        <v>77</v>
      </c>
      <c r="K3" s="517"/>
    </row>
    <row r="4" spans="1:11" ht="33" customHeight="1">
      <c r="A4" s="497" t="s">
        <v>95</v>
      </c>
      <c r="B4" s="497"/>
      <c r="C4" s="497"/>
      <c r="D4" s="474" t="s">
        <v>185</v>
      </c>
      <c r="E4" s="474" t="s">
        <v>123</v>
      </c>
      <c r="F4" s="474" t="s">
        <v>112</v>
      </c>
      <c r="G4" s="474"/>
      <c r="H4" s="474"/>
      <c r="I4" s="474"/>
      <c r="J4" s="474"/>
      <c r="K4" s="474"/>
    </row>
    <row r="5" spans="1:11" ht="14.25" customHeight="1">
      <c r="A5" s="474" t="s">
        <v>98</v>
      </c>
      <c r="B5" s="474" t="s">
        <v>99</v>
      </c>
      <c r="C5" s="474" t="s">
        <v>100</v>
      </c>
      <c r="D5" s="474"/>
      <c r="E5" s="474"/>
      <c r="F5" s="474" t="s">
        <v>89</v>
      </c>
      <c r="G5" s="474" t="s">
        <v>202</v>
      </c>
      <c r="H5" s="474" t="s">
        <v>199</v>
      </c>
      <c r="I5" s="474" t="s">
        <v>203</v>
      </c>
      <c r="J5" s="474" t="s">
        <v>204</v>
      </c>
      <c r="K5" s="474" t="s">
        <v>205</v>
      </c>
    </row>
    <row r="6" spans="1:11" ht="32.25" customHeight="1">
      <c r="A6" s="474"/>
      <c r="B6" s="474"/>
      <c r="C6" s="474"/>
      <c r="D6" s="474"/>
      <c r="E6" s="474"/>
      <c r="F6" s="474"/>
      <c r="G6" s="474"/>
      <c r="H6" s="474"/>
      <c r="I6" s="474"/>
      <c r="J6" s="474"/>
      <c r="K6" s="474"/>
    </row>
    <row r="7" spans="1:11" s="41" customFormat="1" ht="24.75" customHeight="1">
      <c r="A7" s="44"/>
      <c r="B7" s="44"/>
      <c r="C7" s="44"/>
      <c r="D7" s="44"/>
      <c r="E7" s="45"/>
      <c r="F7" s="419" t="s">
        <v>289</v>
      </c>
      <c r="G7" s="151"/>
      <c r="H7" s="151"/>
      <c r="I7" s="151"/>
      <c r="J7" s="151"/>
      <c r="K7" s="151"/>
    </row>
    <row r="8" spans="1:11" ht="24.75" customHeight="1">
      <c r="A8" s="44"/>
      <c r="B8" s="44"/>
      <c r="C8" s="44"/>
      <c r="D8" s="44"/>
      <c r="E8" s="45"/>
      <c r="F8" s="151"/>
      <c r="G8" s="151"/>
      <c r="H8" s="151"/>
      <c r="I8" s="151"/>
      <c r="J8" s="151"/>
      <c r="K8" s="151"/>
    </row>
    <row r="9" spans="1:11" ht="48.75" customHeight="1">
      <c r="A9" s="44"/>
      <c r="B9" s="44"/>
      <c r="C9" s="44"/>
      <c r="D9" s="44"/>
      <c r="E9" s="45"/>
      <c r="F9" s="151"/>
      <c r="G9" s="151"/>
      <c r="H9" s="151"/>
      <c r="I9" s="151"/>
      <c r="J9" s="151"/>
      <c r="K9" s="151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showGridLines="0" showZeros="0" workbookViewId="0">
      <selection activeCell="B7" sqref="B7"/>
    </sheetView>
  </sheetViews>
  <sheetFormatPr defaultColWidth="9" defaultRowHeight="14.25"/>
  <cols>
    <col min="1" max="1" width="37" customWidth="1"/>
    <col min="2" max="2" width="15.5" customWidth="1"/>
    <col min="3" max="3" width="24" customWidth="1"/>
    <col min="4" max="6" width="13.875" customWidth="1"/>
  </cols>
  <sheetData>
    <row r="1" spans="1:6" ht="20.25" customHeight="1">
      <c r="A1" s="228"/>
      <c r="B1" s="229"/>
      <c r="C1" s="229"/>
      <c r="D1" s="229"/>
      <c r="E1" s="229"/>
      <c r="F1" s="230" t="s">
        <v>206</v>
      </c>
    </row>
    <row r="2" spans="1:6" ht="24" customHeight="1">
      <c r="A2" s="435" t="s">
        <v>207</v>
      </c>
      <c r="B2" s="435"/>
      <c r="C2" s="435"/>
      <c r="D2" s="435"/>
      <c r="E2" s="435"/>
      <c r="F2" s="435"/>
    </row>
    <row r="3" spans="1:6" ht="14.25" customHeight="1">
      <c r="A3" s="436"/>
      <c r="B3" s="436"/>
      <c r="C3" s="436"/>
      <c r="D3" s="231"/>
      <c r="E3" s="231"/>
      <c r="F3" s="232" t="s">
        <v>2</v>
      </c>
    </row>
    <row r="4" spans="1:6" ht="17.25" customHeight="1">
      <c r="A4" s="233" t="s">
        <v>3</v>
      </c>
      <c r="B4" s="233"/>
      <c r="C4" s="233" t="s">
        <v>4</v>
      </c>
      <c r="D4" s="233"/>
      <c r="E4" s="233"/>
      <c r="F4" s="233"/>
    </row>
    <row r="5" spans="1:6" ht="17.25" customHeight="1">
      <c r="A5" s="234" t="s">
        <v>5</v>
      </c>
      <c r="B5" s="234" t="s">
        <v>6</v>
      </c>
      <c r="C5" s="235" t="s">
        <v>5</v>
      </c>
      <c r="D5" s="234" t="s">
        <v>80</v>
      </c>
      <c r="E5" s="235" t="s">
        <v>208</v>
      </c>
      <c r="F5" s="234" t="s">
        <v>209</v>
      </c>
    </row>
    <row r="6" spans="1:6" s="41" customFormat="1" ht="15" customHeight="1">
      <c r="A6" s="236" t="s">
        <v>210</v>
      </c>
      <c r="B6" s="237">
        <v>58.5</v>
      </c>
      <c r="C6" s="236" t="s">
        <v>11</v>
      </c>
      <c r="D6" s="238">
        <v>21</v>
      </c>
      <c r="E6" s="238">
        <v>21</v>
      </c>
      <c r="F6" s="238">
        <v>0</v>
      </c>
    </row>
    <row r="7" spans="1:6" s="41" customFormat="1" ht="15" customHeight="1">
      <c r="A7" s="236" t="s">
        <v>211</v>
      </c>
      <c r="B7" s="237">
        <v>58.5</v>
      </c>
      <c r="C7" s="239" t="s">
        <v>15</v>
      </c>
      <c r="D7" s="238">
        <f t="shared" ref="D7:D25" si="0">E7+F7</f>
        <v>0</v>
      </c>
      <c r="E7" s="238"/>
      <c r="F7" s="238">
        <v>0</v>
      </c>
    </row>
    <row r="8" spans="1:6" s="41" customFormat="1" ht="15" customHeight="1">
      <c r="A8" s="236" t="s">
        <v>18</v>
      </c>
      <c r="B8" s="237"/>
      <c r="C8" s="236" t="s">
        <v>19</v>
      </c>
      <c r="D8" s="238"/>
      <c r="E8" s="238"/>
      <c r="F8" s="238"/>
    </row>
    <row r="9" spans="1:6" s="41" customFormat="1" ht="15" customHeight="1">
      <c r="A9" s="236" t="s">
        <v>212</v>
      </c>
      <c r="B9" s="237">
        <v>0</v>
      </c>
      <c r="C9" s="236" t="s">
        <v>23</v>
      </c>
      <c r="D9" s="238">
        <f t="shared" si="0"/>
        <v>0</v>
      </c>
      <c r="E9" s="238"/>
      <c r="F9" s="238">
        <v>0</v>
      </c>
    </row>
    <row r="10" spans="1:6" s="41" customFormat="1" ht="15" customHeight="1">
      <c r="A10" s="236"/>
      <c r="B10" s="237"/>
      <c r="C10" s="236" t="s">
        <v>27</v>
      </c>
      <c r="D10" s="238">
        <f t="shared" si="0"/>
        <v>0</v>
      </c>
      <c r="E10" s="238"/>
      <c r="F10" s="238">
        <v>0</v>
      </c>
    </row>
    <row r="11" spans="1:6" s="41" customFormat="1" ht="15" customHeight="1">
      <c r="A11" s="236"/>
      <c r="B11" s="237"/>
      <c r="C11" s="236" t="s">
        <v>31</v>
      </c>
      <c r="D11" s="238">
        <f t="shared" si="0"/>
        <v>0</v>
      </c>
      <c r="E11" s="238"/>
      <c r="F11" s="238">
        <v>0</v>
      </c>
    </row>
    <row r="12" spans="1:6" s="41" customFormat="1" ht="15" customHeight="1">
      <c r="A12" s="236"/>
      <c r="B12" s="237"/>
      <c r="C12" s="236" t="s">
        <v>35</v>
      </c>
      <c r="D12" s="238">
        <f t="shared" si="0"/>
        <v>0</v>
      </c>
      <c r="E12" s="238"/>
      <c r="F12" s="238">
        <v>0</v>
      </c>
    </row>
    <row r="13" spans="1:6" s="41" customFormat="1" ht="15" customHeight="1">
      <c r="A13" s="236"/>
      <c r="B13" s="237"/>
      <c r="C13" s="236" t="s">
        <v>39</v>
      </c>
      <c r="D13" s="238">
        <f t="shared" si="0"/>
        <v>0</v>
      </c>
      <c r="E13" s="238"/>
      <c r="F13" s="238">
        <v>0</v>
      </c>
    </row>
    <row r="14" spans="1:6" s="41" customFormat="1" ht="15" customHeight="1">
      <c r="A14" s="240"/>
      <c r="B14" s="237"/>
      <c r="C14" s="236" t="s">
        <v>43</v>
      </c>
      <c r="D14" s="238">
        <f t="shared" si="0"/>
        <v>0</v>
      </c>
      <c r="E14" s="238"/>
      <c r="F14" s="238">
        <v>0</v>
      </c>
    </row>
    <row r="15" spans="1:6" s="41" customFormat="1" ht="15" customHeight="1">
      <c r="A15" s="236"/>
      <c r="B15" s="237"/>
      <c r="C15" s="236" t="s">
        <v>46</v>
      </c>
      <c r="D15" s="238">
        <v>37.5</v>
      </c>
      <c r="E15" s="238">
        <v>37.5</v>
      </c>
      <c r="F15" s="238"/>
    </row>
    <row r="16" spans="1:6" s="41" customFormat="1" ht="15" customHeight="1">
      <c r="A16" s="236"/>
      <c r="B16" s="237"/>
      <c r="C16" s="236" t="s">
        <v>49</v>
      </c>
      <c r="D16" s="238">
        <f t="shared" si="0"/>
        <v>0</v>
      </c>
      <c r="E16" s="238"/>
      <c r="F16" s="238">
        <v>0</v>
      </c>
    </row>
    <row r="17" spans="1:6" s="41" customFormat="1" ht="15" customHeight="1">
      <c r="A17" s="236"/>
      <c r="B17" s="237"/>
      <c r="C17" s="236" t="s">
        <v>52</v>
      </c>
      <c r="D17" s="238">
        <f t="shared" si="0"/>
        <v>0</v>
      </c>
      <c r="E17" s="238"/>
      <c r="F17" s="238">
        <v>0</v>
      </c>
    </row>
    <row r="18" spans="1:6" s="41" customFormat="1" ht="15" customHeight="1">
      <c r="A18" s="236"/>
      <c r="B18" s="237"/>
      <c r="C18" s="241" t="s">
        <v>55</v>
      </c>
      <c r="D18" s="238">
        <f t="shared" si="0"/>
        <v>0</v>
      </c>
      <c r="E18" s="238"/>
      <c r="F18" s="238">
        <v>0</v>
      </c>
    </row>
    <row r="19" spans="1:6" s="41" customFormat="1" ht="15" customHeight="1">
      <c r="A19" s="236"/>
      <c r="B19" s="237"/>
      <c r="C19" s="241" t="s">
        <v>58</v>
      </c>
      <c r="D19" s="238">
        <f t="shared" si="0"/>
        <v>0</v>
      </c>
      <c r="E19" s="238"/>
      <c r="F19" s="238">
        <v>0</v>
      </c>
    </row>
    <row r="20" spans="1:6" s="41" customFormat="1" ht="15" customHeight="1">
      <c r="A20" s="236"/>
      <c r="B20" s="237"/>
      <c r="C20" s="241" t="s">
        <v>61</v>
      </c>
      <c r="D20" s="238">
        <f t="shared" si="0"/>
        <v>0</v>
      </c>
      <c r="E20" s="238"/>
      <c r="F20" s="238">
        <v>0</v>
      </c>
    </row>
    <row r="21" spans="1:6" s="41" customFormat="1" ht="15" customHeight="1">
      <c r="A21" s="236"/>
      <c r="B21" s="237"/>
      <c r="C21" s="241" t="s">
        <v>64</v>
      </c>
      <c r="D21" s="238">
        <f t="shared" si="0"/>
        <v>0</v>
      </c>
      <c r="E21" s="238"/>
      <c r="F21" s="238">
        <v>0</v>
      </c>
    </row>
    <row r="22" spans="1:6" s="41" customFormat="1" ht="15" customHeight="1">
      <c r="A22" s="236"/>
      <c r="B22" s="237"/>
      <c r="C22" s="241" t="s">
        <v>65</v>
      </c>
      <c r="D22" s="238">
        <f t="shared" si="0"/>
        <v>0</v>
      </c>
      <c r="E22" s="238"/>
      <c r="F22" s="238">
        <v>0</v>
      </c>
    </row>
    <row r="23" spans="1:6" s="41" customFormat="1" ht="15" customHeight="1">
      <c r="A23" s="236"/>
      <c r="B23" s="237"/>
      <c r="C23" s="241" t="s">
        <v>66</v>
      </c>
      <c r="D23" s="238">
        <f t="shared" si="0"/>
        <v>0</v>
      </c>
      <c r="E23" s="238"/>
      <c r="F23" s="238">
        <v>0</v>
      </c>
    </row>
    <row r="24" spans="1:6" s="41" customFormat="1" ht="15" customHeight="1">
      <c r="A24" s="236"/>
      <c r="B24" s="237"/>
      <c r="C24" s="241" t="s">
        <v>67</v>
      </c>
      <c r="D24" s="238">
        <f t="shared" si="0"/>
        <v>0</v>
      </c>
      <c r="E24" s="238"/>
      <c r="F24" s="238">
        <v>0</v>
      </c>
    </row>
    <row r="25" spans="1:6" s="41" customFormat="1" ht="15" customHeight="1">
      <c r="A25" s="236"/>
      <c r="B25" s="237"/>
      <c r="C25" s="241" t="s">
        <v>68</v>
      </c>
      <c r="D25" s="238">
        <f t="shared" si="0"/>
        <v>0</v>
      </c>
      <c r="E25" s="238"/>
      <c r="F25" s="238">
        <v>0</v>
      </c>
    </row>
    <row r="26" spans="1:6" s="41" customFormat="1" ht="15" customHeight="1">
      <c r="A26" s="242" t="s">
        <v>69</v>
      </c>
      <c r="B26" s="237">
        <f>B6+B9</f>
        <v>58.5</v>
      </c>
      <c r="C26" s="242" t="s">
        <v>70</v>
      </c>
      <c r="D26" s="238">
        <f>SUM(D6:D25)</f>
        <v>58.5</v>
      </c>
      <c r="E26" s="238">
        <f>SUM(E6:E25)</f>
        <v>58.5</v>
      </c>
      <c r="F26" s="238">
        <f>SUM(F6:F25)</f>
        <v>0</v>
      </c>
    </row>
    <row r="27" spans="1:6">
      <c r="A27" s="518"/>
      <c r="B27" s="518"/>
      <c r="C27" s="518"/>
      <c r="D27" s="518"/>
      <c r="E27" s="518"/>
      <c r="F27" s="518"/>
    </row>
  </sheetData>
  <sheetProtection formatCells="0" formatColumns="0" formatRows="0"/>
  <mergeCells count="3">
    <mergeCell ref="A2:F2"/>
    <mergeCell ref="A3:C3"/>
    <mergeCell ref="A27:F27"/>
  </mergeCells>
  <phoneticPr fontId="29" type="noConversion"/>
  <printOptions horizontalCentered="1"/>
  <pageMargins left="0.74791666666666701" right="0.74791666666666701" top="0.98402777777777795" bottom="0.98402777777777795" header="0.51180555555555596" footer="0.5118055555555559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L29"/>
  <sheetViews>
    <sheetView showGridLines="0" showZeros="0" workbookViewId="0">
      <selection activeCell="A9" sqref="A9"/>
    </sheetView>
  </sheetViews>
  <sheetFormatPr defaultColWidth="9" defaultRowHeight="18.95" customHeight="1"/>
  <cols>
    <col min="1" max="1" width="5.375" style="201" customWidth="1"/>
    <col min="2" max="2" width="5.375" style="202" customWidth="1"/>
    <col min="3" max="3" width="7.625" style="203" customWidth="1"/>
    <col min="4" max="4" width="24.125" style="204" customWidth="1"/>
    <col min="5" max="12" width="8.625" style="205" customWidth="1"/>
    <col min="13" max="17" width="8.625" style="206" customWidth="1"/>
    <col min="18" max="18" width="8.625" style="207" customWidth="1"/>
    <col min="19" max="246" width="8" style="206" customWidth="1"/>
    <col min="247" max="251" width="6.875" style="207" customWidth="1"/>
    <col min="252" max="16384" width="9" style="207"/>
  </cols>
  <sheetData>
    <row r="1" spans="1:246" ht="23.25" customHeight="1">
      <c r="A1" s="208"/>
      <c r="B1" s="208"/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  <c r="O1" s="5"/>
      <c r="P1" s="208"/>
      <c r="Q1" s="208"/>
      <c r="R1" s="208" t="s">
        <v>213</v>
      </c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</row>
    <row r="2" spans="1:246" ht="23.25" customHeight="1">
      <c r="A2" s="520" t="s">
        <v>214</v>
      </c>
      <c r="B2" s="520"/>
      <c r="C2" s="520"/>
      <c r="D2" s="520"/>
      <c r="E2" s="520"/>
      <c r="F2" s="520"/>
      <c r="G2" s="520"/>
      <c r="H2" s="520"/>
      <c r="I2" s="520"/>
      <c r="J2" s="520"/>
      <c r="K2" s="520"/>
      <c r="L2" s="520"/>
      <c r="M2" s="520"/>
      <c r="N2" s="520"/>
      <c r="O2" s="520"/>
      <c r="P2" s="520"/>
      <c r="Q2" s="520"/>
      <c r="R2" s="520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</row>
    <row r="3" spans="1:246" s="199" customFormat="1" ht="23.25" customHeight="1">
      <c r="A3" s="209"/>
      <c r="B3" s="210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22"/>
      <c r="P3" s="208"/>
      <c r="Q3" s="208"/>
      <c r="R3" s="225" t="s">
        <v>77</v>
      </c>
      <c r="S3" s="222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22"/>
      <c r="AI3" s="222"/>
      <c r="AJ3" s="222"/>
      <c r="AK3" s="222"/>
      <c r="AL3" s="222"/>
      <c r="AM3" s="222"/>
      <c r="AN3" s="222"/>
      <c r="AO3" s="222"/>
      <c r="AP3" s="222"/>
      <c r="AQ3" s="222"/>
      <c r="AR3" s="222"/>
      <c r="AS3" s="222"/>
      <c r="AT3" s="222"/>
      <c r="AU3" s="222"/>
      <c r="AV3" s="222"/>
      <c r="AW3" s="222"/>
      <c r="AX3" s="222"/>
      <c r="AY3" s="222"/>
      <c r="AZ3" s="222"/>
      <c r="BA3" s="222"/>
      <c r="BB3" s="222"/>
      <c r="BC3" s="222"/>
      <c r="BD3" s="222"/>
      <c r="BE3" s="222"/>
      <c r="BF3" s="222"/>
      <c r="BG3" s="222"/>
      <c r="BH3" s="222"/>
      <c r="BI3" s="222"/>
      <c r="BJ3" s="222"/>
      <c r="BK3" s="222"/>
      <c r="BL3" s="222"/>
      <c r="BM3" s="222"/>
      <c r="BN3" s="222"/>
      <c r="BO3" s="222"/>
      <c r="BP3" s="222"/>
      <c r="BQ3" s="222"/>
      <c r="BR3" s="222"/>
      <c r="BS3" s="222"/>
      <c r="BT3" s="222"/>
      <c r="BU3" s="222"/>
      <c r="BV3" s="222"/>
      <c r="BW3" s="222"/>
      <c r="BX3" s="222"/>
      <c r="BY3" s="222"/>
      <c r="BZ3" s="222"/>
      <c r="CA3" s="222"/>
      <c r="CB3" s="222"/>
      <c r="CC3" s="222"/>
      <c r="CD3" s="222"/>
      <c r="CE3" s="222"/>
      <c r="CF3" s="222"/>
      <c r="CG3" s="222"/>
      <c r="CH3" s="222"/>
      <c r="CI3" s="222"/>
      <c r="CJ3" s="222"/>
      <c r="CK3" s="222"/>
      <c r="CL3" s="222"/>
      <c r="CM3" s="222"/>
      <c r="CN3" s="222"/>
      <c r="CO3" s="222"/>
      <c r="CP3" s="222"/>
      <c r="CQ3" s="222"/>
      <c r="CR3" s="222"/>
      <c r="CS3" s="222"/>
      <c r="CT3" s="222"/>
      <c r="CU3" s="222"/>
      <c r="CV3" s="222"/>
      <c r="CW3" s="222"/>
      <c r="CX3" s="222"/>
      <c r="CY3" s="222"/>
      <c r="CZ3" s="222"/>
      <c r="DA3" s="222"/>
      <c r="DB3" s="222"/>
      <c r="DC3" s="222"/>
      <c r="DD3" s="222"/>
      <c r="DE3" s="222"/>
      <c r="DF3" s="222"/>
      <c r="DG3" s="222"/>
      <c r="DH3" s="222"/>
      <c r="DI3" s="222"/>
      <c r="DJ3" s="222"/>
      <c r="DK3" s="222"/>
      <c r="DL3" s="222"/>
      <c r="DM3" s="222"/>
      <c r="DN3" s="222"/>
      <c r="DO3" s="222"/>
      <c r="DP3" s="222"/>
      <c r="DQ3" s="222"/>
      <c r="DR3" s="222"/>
      <c r="DS3" s="222"/>
      <c r="DT3" s="222"/>
      <c r="DU3" s="222"/>
      <c r="DV3" s="222"/>
      <c r="DW3" s="222"/>
      <c r="DX3" s="222"/>
      <c r="DY3" s="222"/>
      <c r="DZ3" s="222"/>
      <c r="EA3" s="222"/>
      <c r="EB3" s="222"/>
      <c r="EC3" s="222"/>
      <c r="ED3" s="222"/>
      <c r="EE3" s="222"/>
      <c r="EF3" s="222"/>
      <c r="EG3" s="222"/>
      <c r="EH3" s="222"/>
      <c r="EI3" s="222"/>
      <c r="EJ3" s="222"/>
      <c r="EK3" s="222"/>
      <c r="EL3" s="222"/>
      <c r="EM3" s="222"/>
      <c r="EN3" s="222"/>
      <c r="EO3" s="222"/>
      <c r="EP3" s="222"/>
      <c r="EQ3" s="222"/>
      <c r="ER3" s="222"/>
      <c r="ES3" s="222"/>
      <c r="ET3" s="222"/>
      <c r="EU3" s="222"/>
      <c r="EV3" s="222"/>
      <c r="EW3" s="222"/>
      <c r="EX3" s="222"/>
      <c r="EY3" s="222"/>
      <c r="EZ3" s="222"/>
      <c r="FA3" s="222"/>
      <c r="FB3" s="222"/>
      <c r="FC3" s="222"/>
      <c r="FD3" s="222"/>
      <c r="FE3" s="222"/>
      <c r="FF3" s="222"/>
      <c r="FG3" s="222"/>
      <c r="FH3" s="222"/>
      <c r="FI3" s="222"/>
      <c r="FJ3" s="222"/>
      <c r="FK3" s="222"/>
      <c r="FL3" s="222"/>
      <c r="FM3" s="222"/>
      <c r="FN3" s="222"/>
      <c r="FO3" s="222"/>
      <c r="FP3" s="222"/>
      <c r="FQ3" s="222"/>
      <c r="FR3" s="222"/>
      <c r="FS3" s="222"/>
      <c r="FT3" s="222"/>
      <c r="FU3" s="222"/>
      <c r="FV3" s="222"/>
      <c r="FW3" s="222"/>
      <c r="FX3" s="222"/>
      <c r="FY3" s="222"/>
      <c r="FZ3" s="222"/>
      <c r="GA3" s="222"/>
      <c r="GB3" s="222"/>
      <c r="GC3" s="222"/>
      <c r="GD3" s="222"/>
      <c r="GE3" s="222"/>
      <c r="GF3" s="222"/>
      <c r="GG3" s="222"/>
      <c r="GH3" s="222"/>
      <c r="GI3" s="222"/>
      <c r="GJ3" s="222"/>
      <c r="GK3" s="222"/>
      <c r="GL3" s="222"/>
      <c r="GM3" s="222"/>
      <c r="GN3" s="222"/>
      <c r="GO3" s="222"/>
      <c r="GP3" s="222"/>
      <c r="GQ3" s="222"/>
      <c r="GR3" s="222"/>
      <c r="GS3" s="222"/>
      <c r="GT3" s="222"/>
      <c r="GU3" s="222"/>
      <c r="GV3" s="222"/>
      <c r="GW3" s="222"/>
      <c r="GX3" s="222"/>
      <c r="GY3" s="222"/>
      <c r="GZ3" s="222"/>
      <c r="HA3" s="222"/>
      <c r="HB3" s="222"/>
      <c r="HC3" s="222"/>
      <c r="HD3" s="222"/>
      <c r="HE3" s="222"/>
      <c r="HF3" s="222"/>
      <c r="HG3" s="222"/>
      <c r="HH3" s="222"/>
      <c r="HI3" s="222"/>
      <c r="HJ3" s="222"/>
      <c r="HK3" s="222"/>
      <c r="HL3" s="222"/>
      <c r="HM3" s="222"/>
      <c r="HN3" s="222"/>
      <c r="HO3" s="222"/>
      <c r="HP3" s="222"/>
      <c r="HQ3" s="222"/>
      <c r="HR3" s="222"/>
      <c r="HS3" s="222"/>
      <c r="HT3" s="222"/>
      <c r="HU3" s="222"/>
      <c r="HV3" s="222"/>
      <c r="HW3" s="222"/>
      <c r="HX3" s="222"/>
      <c r="HY3" s="222"/>
      <c r="HZ3" s="222"/>
      <c r="IA3" s="222"/>
      <c r="IB3" s="222"/>
      <c r="IC3" s="222"/>
      <c r="ID3" s="222"/>
      <c r="IE3" s="222"/>
      <c r="IF3" s="222"/>
      <c r="IG3" s="222"/>
      <c r="IH3" s="222"/>
      <c r="II3" s="222"/>
      <c r="IJ3" s="222"/>
      <c r="IK3" s="222"/>
      <c r="IL3" s="222"/>
    </row>
    <row r="4" spans="1:246" s="199" customFormat="1" ht="23.25" customHeight="1">
      <c r="A4" s="211" t="s">
        <v>103</v>
      </c>
      <c r="B4" s="211"/>
      <c r="C4" s="519" t="s">
        <v>78</v>
      </c>
      <c r="D4" s="519" t="s">
        <v>96</v>
      </c>
      <c r="E4" s="521" t="s">
        <v>215</v>
      </c>
      <c r="F4" s="212" t="s">
        <v>105</v>
      </c>
      <c r="G4" s="212"/>
      <c r="H4" s="212"/>
      <c r="I4" s="212"/>
      <c r="J4" s="212" t="s">
        <v>106</v>
      </c>
      <c r="K4" s="212"/>
      <c r="L4" s="212"/>
      <c r="M4" s="212"/>
      <c r="N4" s="212"/>
      <c r="O4" s="212"/>
      <c r="P4" s="212"/>
      <c r="Q4" s="212"/>
      <c r="R4" s="519" t="s">
        <v>109</v>
      </c>
      <c r="S4" s="222"/>
      <c r="T4" s="222"/>
      <c r="U4" s="222"/>
      <c r="V4" s="222"/>
      <c r="W4" s="222"/>
      <c r="X4" s="222"/>
      <c r="Y4" s="222"/>
      <c r="Z4" s="222"/>
      <c r="AA4" s="222"/>
      <c r="AB4" s="222"/>
      <c r="AC4" s="222"/>
      <c r="AD4" s="222"/>
      <c r="AE4" s="222"/>
      <c r="AF4" s="222"/>
      <c r="AG4" s="222"/>
      <c r="AH4" s="222"/>
      <c r="AI4" s="222"/>
      <c r="AJ4" s="222"/>
      <c r="AK4" s="222"/>
      <c r="AL4" s="222"/>
      <c r="AM4" s="222"/>
      <c r="AN4" s="222"/>
      <c r="AO4" s="222"/>
      <c r="AP4" s="222"/>
      <c r="AQ4" s="222"/>
      <c r="AR4" s="222"/>
      <c r="AS4" s="222"/>
      <c r="AT4" s="222"/>
      <c r="AU4" s="222"/>
      <c r="AV4" s="222"/>
      <c r="AW4" s="222"/>
      <c r="AX4" s="222"/>
      <c r="AY4" s="222"/>
      <c r="AZ4" s="222"/>
      <c r="BA4" s="222"/>
      <c r="BB4" s="222"/>
      <c r="BC4" s="222"/>
      <c r="BD4" s="222"/>
      <c r="BE4" s="222"/>
      <c r="BF4" s="222"/>
      <c r="BG4" s="222"/>
      <c r="BH4" s="222"/>
      <c r="BI4" s="222"/>
      <c r="BJ4" s="222"/>
      <c r="BK4" s="222"/>
      <c r="BL4" s="222"/>
      <c r="BM4" s="222"/>
      <c r="BN4" s="222"/>
      <c r="BO4" s="222"/>
      <c r="BP4" s="222"/>
      <c r="BQ4" s="222"/>
      <c r="BR4" s="222"/>
      <c r="BS4" s="222"/>
      <c r="BT4" s="222"/>
      <c r="BU4" s="222"/>
      <c r="BV4" s="222"/>
      <c r="BW4" s="222"/>
      <c r="BX4" s="222"/>
      <c r="BY4" s="222"/>
      <c r="BZ4" s="222"/>
      <c r="CA4" s="222"/>
      <c r="CB4" s="222"/>
      <c r="CC4" s="222"/>
      <c r="CD4" s="222"/>
      <c r="CE4" s="222"/>
      <c r="CF4" s="222"/>
      <c r="CG4" s="222"/>
      <c r="CH4" s="222"/>
      <c r="CI4" s="222"/>
      <c r="CJ4" s="222"/>
      <c r="CK4" s="222"/>
      <c r="CL4" s="222"/>
      <c r="CM4" s="222"/>
      <c r="CN4" s="222"/>
      <c r="CO4" s="222"/>
      <c r="CP4" s="222"/>
      <c r="CQ4" s="222"/>
      <c r="CR4" s="222"/>
      <c r="CS4" s="222"/>
      <c r="CT4" s="222"/>
      <c r="CU4" s="222"/>
      <c r="CV4" s="222"/>
      <c r="CW4" s="222"/>
      <c r="CX4" s="222"/>
      <c r="CY4" s="222"/>
      <c r="CZ4" s="222"/>
      <c r="DA4" s="222"/>
      <c r="DB4" s="222"/>
      <c r="DC4" s="222"/>
      <c r="DD4" s="222"/>
      <c r="DE4" s="222"/>
      <c r="DF4" s="222"/>
      <c r="DG4" s="222"/>
      <c r="DH4" s="222"/>
      <c r="DI4" s="222"/>
      <c r="DJ4" s="222"/>
      <c r="DK4" s="222"/>
      <c r="DL4" s="222"/>
      <c r="DM4" s="222"/>
      <c r="DN4" s="222"/>
      <c r="DO4" s="222"/>
      <c r="DP4" s="222"/>
      <c r="DQ4" s="222"/>
      <c r="DR4" s="222"/>
      <c r="DS4" s="222"/>
      <c r="DT4" s="222"/>
      <c r="DU4" s="222"/>
      <c r="DV4" s="222"/>
      <c r="DW4" s="222"/>
      <c r="DX4" s="222"/>
      <c r="DY4" s="222"/>
      <c r="DZ4" s="222"/>
      <c r="EA4" s="222"/>
      <c r="EB4" s="222"/>
      <c r="EC4" s="222"/>
      <c r="ED4" s="222"/>
      <c r="EE4" s="222"/>
      <c r="EF4" s="222"/>
      <c r="EG4" s="222"/>
      <c r="EH4" s="222"/>
      <c r="EI4" s="222"/>
      <c r="EJ4" s="222"/>
      <c r="EK4" s="222"/>
      <c r="EL4" s="222"/>
      <c r="EM4" s="222"/>
      <c r="EN4" s="222"/>
      <c r="EO4" s="222"/>
      <c r="EP4" s="222"/>
      <c r="EQ4" s="222"/>
      <c r="ER4" s="222"/>
      <c r="ES4" s="222"/>
      <c r="ET4" s="222"/>
      <c r="EU4" s="222"/>
      <c r="EV4" s="222"/>
      <c r="EW4" s="222"/>
      <c r="EX4" s="222"/>
      <c r="EY4" s="222"/>
      <c r="EZ4" s="222"/>
      <c r="FA4" s="222"/>
      <c r="FB4" s="222"/>
      <c r="FC4" s="222"/>
      <c r="FD4" s="222"/>
      <c r="FE4" s="222"/>
      <c r="FF4" s="222"/>
      <c r="FG4" s="222"/>
      <c r="FH4" s="222"/>
      <c r="FI4" s="222"/>
      <c r="FJ4" s="222"/>
      <c r="FK4" s="222"/>
      <c r="FL4" s="222"/>
      <c r="FM4" s="222"/>
      <c r="FN4" s="222"/>
      <c r="FO4" s="222"/>
      <c r="FP4" s="222"/>
      <c r="FQ4" s="222"/>
      <c r="FR4" s="222"/>
      <c r="FS4" s="222"/>
      <c r="FT4" s="222"/>
      <c r="FU4" s="222"/>
      <c r="FV4" s="222"/>
      <c r="FW4" s="222"/>
      <c r="FX4" s="222"/>
      <c r="FY4" s="222"/>
      <c r="FZ4" s="222"/>
      <c r="GA4" s="222"/>
      <c r="GB4" s="222"/>
      <c r="GC4" s="222"/>
      <c r="GD4" s="222"/>
      <c r="GE4" s="222"/>
      <c r="GF4" s="222"/>
      <c r="GG4" s="222"/>
      <c r="GH4" s="222"/>
      <c r="GI4" s="222"/>
      <c r="GJ4" s="222"/>
      <c r="GK4" s="222"/>
      <c r="GL4" s="222"/>
      <c r="GM4" s="222"/>
      <c r="GN4" s="222"/>
      <c r="GO4" s="222"/>
      <c r="GP4" s="222"/>
      <c r="GQ4" s="222"/>
      <c r="GR4" s="222"/>
      <c r="GS4" s="222"/>
      <c r="GT4" s="222"/>
      <c r="GU4" s="222"/>
      <c r="GV4" s="222"/>
      <c r="GW4" s="222"/>
      <c r="GX4" s="222"/>
      <c r="GY4" s="222"/>
      <c r="GZ4" s="222"/>
      <c r="HA4" s="222"/>
      <c r="HB4" s="222"/>
      <c r="HC4" s="222"/>
      <c r="HD4" s="222"/>
      <c r="HE4" s="222"/>
      <c r="HF4" s="222"/>
      <c r="HG4" s="222"/>
      <c r="HH4" s="222"/>
      <c r="HI4" s="222"/>
      <c r="HJ4" s="222"/>
      <c r="HK4" s="222"/>
      <c r="HL4" s="222"/>
      <c r="HM4" s="222"/>
      <c r="HN4" s="222"/>
      <c r="HO4" s="222"/>
      <c r="HP4" s="222"/>
      <c r="HQ4" s="222"/>
      <c r="HR4" s="222"/>
      <c r="HS4" s="222"/>
      <c r="HT4" s="222"/>
      <c r="HU4" s="222"/>
      <c r="HV4" s="222"/>
      <c r="HW4" s="222"/>
      <c r="HX4" s="222"/>
      <c r="HY4" s="222"/>
      <c r="HZ4" s="222"/>
      <c r="IA4" s="222"/>
      <c r="IB4" s="222"/>
      <c r="IC4" s="222"/>
      <c r="ID4" s="222"/>
      <c r="IE4" s="222"/>
      <c r="IF4" s="222"/>
      <c r="IG4" s="222"/>
      <c r="IH4" s="222"/>
      <c r="II4" s="222"/>
      <c r="IJ4" s="222"/>
      <c r="IK4" s="222"/>
      <c r="IL4" s="222"/>
    </row>
    <row r="5" spans="1:246" s="199" customFormat="1" ht="23.25" customHeight="1">
      <c r="A5" s="519" t="s">
        <v>98</v>
      </c>
      <c r="B5" s="519" t="s">
        <v>99</v>
      </c>
      <c r="C5" s="519"/>
      <c r="D5" s="519"/>
      <c r="E5" s="522"/>
      <c r="F5" s="519" t="s">
        <v>80</v>
      </c>
      <c r="G5" s="519" t="s">
        <v>110</v>
      </c>
      <c r="H5" s="519" t="s">
        <v>111</v>
      </c>
      <c r="I5" s="519" t="s">
        <v>112</v>
      </c>
      <c r="J5" s="519" t="s">
        <v>80</v>
      </c>
      <c r="K5" s="519" t="s">
        <v>113</v>
      </c>
      <c r="L5" s="519" t="s">
        <v>114</v>
      </c>
      <c r="M5" s="519" t="s">
        <v>115</v>
      </c>
      <c r="N5" s="519" t="s">
        <v>116</v>
      </c>
      <c r="O5" s="519" t="s">
        <v>117</v>
      </c>
      <c r="P5" s="519" t="s">
        <v>118</v>
      </c>
      <c r="Q5" s="519" t="s">
        <v>119</v>
      </c>
      <c r="R5" s="519"/>
      <c r="S5" s="222"/>
      <c r="T5" s="222"/>
      <c r="U5" s="222"/>
      <c r="V5" s="222"/>
      <c r="W5" s="222"/>
      <c r="X5" s="222"/>
      <c r="Y5" s="222"/>
      <c r="Z5" s="222"/>
      <c r="AA5" s="222"/>
      <c r="AB5" s="222"/>
      <c r="AC5" s="222"/>
      <c r="AD5" s="222"/>
      <c r="AE5" s="222"/>
      <c r="AF5" s="222"/>
      <c r="AG5" s="222"/>
      <c r="AH5" s="222"/>
      <c r="AI5" s="222"/>
      <c r="AJ5" s="222"/>
      <c r="AK5" s="222"/>
      <c r="AL5" s="222"/>
      <c r="AM5" s="222"/>
      <c r="AN5" s="222"/>
      <c r="AO5" s="222"/>
      <c r="AP5" s="222"/>
      <c r="AQ5" s="222"/>
      <c r="AR5" s="222"/>
      <c r="AS5" s="222"/>
      <c r="AT5" s="222"/>
      <c r="AU5" s="222"/>
      <c r="AV5" s="222"/>
      <c r="AW5" s="222"/>
      <c r="AX5" s="222"/>
      <c r="AY5" s="222"/>
      <c r="AZ5" s="222"/>
      <c r="BA5" s="222"/>
      <c r="BB5" s="222"/>
      <c r="BC5" s="222"/>
      <c r="BD5" s="222"/>
      <c r="BE5" s="222"/>
      <c r="BF5" s="222"/>
      <c r="BG5" s="222"/>
      <c r="BH5" s="222"/>
      <c r="BI5" s="222"/>
      <c r="BJ5" s="222"/>
      <c r="BK5" s="222"/>
      <c r="BL5" s="222"/>
      <c r="BM5" s="222"/>
      <c r="BN5" s="222"/>
      <c r="BO5" s="222"/>
      <c r="BP5" s="222"/>
      <c r="BQ5" s="222"/>
      <c r="BR5" s="222"/>
      <c r="BS5" s="222"/>
      <c r="BT5" s="222"/>
      <c r="BU5" s="222"/>
      <c r="BV5" s="222"/>
      <c r="BW5" s="222"/>
      <c r="BX5" s="222"/>
      <c r="BY5" s="222"/>
      <c r="BZ5" s="222"/>
      <c r="CA5" s="222"/>
      <c r="CB5" s="222"/>
      <c r="CC5" s="222"/>
      <c r="CD5" s="222"/>
      <c r="CE5" s="222"/>
      <c r="CF5" s="222"/>
      <c r="CG5" s="222"/>
      <c r="CH5" s="222"/>
      <c r="CI5" s="222"/>
      <c r="CJ5" s="222"/>
      <c r="CK5" s="222"/>
      <c r="CL5" s="222"/>
      <c r="CM5" s="222"/>
      <c r="CN5" s="222"/>
      <c r="CO5" s="222"/>
      <c r="CP5" s="222"/>
      <c r="CQ5" s="222"/>
      <c r="CR5" s="222"/>
      <c r="CS5" s="222"/>
      <c r="CT5" s="222"/>
      <c r="CU5" s="222"/>
      <c r="CV5" s="222"/>
      <c r="CW5" s="222"/>
      <c r="CX5" s="222"/>
      <c r="CY5" s="222"/>
      <c r="CZ5" s="222"/>
      <c r="DA5" s="222"/>
      <c r="DB5" s="222"/>
      <c r="DC5" s="222"/>
      <c r="DD5" s="222"/>
      <c r="DE5" s="222"/>
      <c r="DF5" s="222"/>
      <c r="DG5" s="222"/>
      <c r="DH5" s="222"/>
      <c r="DI5" s="222"/>
      <c r="DJ5" s="222"/>
      <c r="DK5" s="222"/>
      <c r="DL5" s="222"/>
      <c r="DM5" s="222"/>
      <c r="DN5" s="222"/>
      <c r="DO5" s="222"/>
      <c r="DP5" s="222"/>
      <c r="DQ5" s="222"/>
      <c r="DR5" s="222"/>
      <c r="DS5" s="222"/>
      <c r="DT5" s="222"/>
      <c r="DU5" s="222"/>
      <c r="DV5" s="222"/>
      <c r="DW5" s="222"/>
      <c r="DX5" s="222"/>
      <c r="DY5" s="222"/>
      <c r="DZ5" s="222"/>
      <c r="EA5" s="222"/>
      <c r="EB5" s="222"/>
      <c r="EC5" s="222"/>
      <c r="ED5" s="222"/>
      <c r="EE5" s="222"/>
      <c r="EF5" s="222"/>
      <c r="EG5" s="222"/>
      <c r="EH5" s="222"/>
      <c r="EI5" s="222"/>
      <c r="EJ5" s="222"/>
      <c r="EK5" s="222"/>
      <c r="EL5" s="222"/>
      <c r="EM5" s="222"/>
      <c r="EN5" s="222"/>
      <c r="EO5" s="222"/>
      <c r="EP5" s="222"/>
      <c r="EQ5" s="222"/>
      <c r="ER5" s="222"/>
      <c r="ES5" s="222"/>
      <c r="ET5" s="222"/>
      <c r="EU5" s="222"/>
      <c r="EV5" s="222"/>
      <c r="EW5" s="222"/>
      <c r="EX5" s="222"/>
      <c r="EY5" s="222"/>
      <c r="EZ5" s="222"/>
      <c r="FA5" s="222"/>
      <c r="FB5" s="222"/>
      <c r="FC5" s="222"/>
      <c r="FD5" s="222"/>
      <c r="FE5" s="222"/>
      <c r="FF5" s="222"/>
      <c r="FG5" s="222"/>
      <c r="FH5" s="222"/>
      <c r="FI5" s="222"/>
      <c r="FJ5" s="222"/>
      <c r="FK5" s="222"/>
      <c r="FL5" s="222"/>
      <c r="FM5" s="222"/>
      <c r="FN5" s="222"/>
      <c r="FO5" s="222"/>
      <c r="FP5" s="222"/>
      <c r="FQ5" s="222"/>
      <c r="FR5" s="222"/>
      <c r="FS5" s="222"/>
      <c r="FT5" s="222"/>
      <c r="FU5" s="222"/>
      <c r="FV5" s="222"/>
      <c r="FW5" s="222"/>
      <c r="FX5" s="222"/>
      <c r="FY5" s="222"/>
      <c r="FZ5" s="222"/>
      <c r="GA5" s="222"/>
      <c r="GB5" s="222"/>
      <c r="GC5" s="222"/>
      <c r="GD5" s="222"/>
      <c r="GE5" s="222"/>
      <c r="GF5" s="222"/>
      <c r="GG5" s="222"/>
      <c r="GH5" s="222"/>
      <c r="GI5" s="222"/>
      <c r="GJ5" s="222"/>
      <c r="GK5" s="222"/>
      <c r="GL5" s="222"/>
      <c r="GM5" s="222"/>
      <c r="GN5" s="222"/>
      <c r="GO5" s="222"/>
      <c r="GP5" s="222"/>
      <c r="GQ5" s="222"/>
      <c r="GR5" s="222"/>
      <c r="GS5" s="222"/>
      <c r="GT5" s="222"/>
      <c r="GU5" s="222"/>
      <c r="GV5" s="222"/>
      <c r="GW5" s="222"/>
      <c r="GX5" s="222"/>
      <c r="GY5" s="222"/>
      <c r="GZ5" s="222"/>
      <c r="HA5" s="222"/>
      <c r="HB5" s="222"/>
      <c r="HC5" s="222"/>
      <c r="HD5" s="222"/>
      <c r="HE5" s="222"/>
      <c r="HF5" s="222"/>
      <c r="HG5" s="222"/>
      <c r="HH5" s="222"/>
      <c r="HI5" s="222"/>
      <c r="HJ5" s="222"/>
      <c r="HK5" s="222"/>
      <c r="HL5" s="222"/>
      <c r="HM5" s="222"/>
      <c r="HN5" s="222"/>
      <c r="HO5" s="222"/>
      <c r="HP5" s="222"/>
      <c r="HQ5" s="222"/>
      <c r="HR5" s="222"/>
      <c r="HS5" s="222"/>
      <c r="HT5" s="222"/>
      <c r="HU5" s="222"/>
      <c r="HV5" s="222"/>
      <c r="HW5" s="222"/>
      <c r="HX5" s="222"/>
      <c r="HY5" s="222"/>
      <c r="HZ5" s="222"/>
      <c r="IA5" s="222"/>
      <c r="IB5" s="222"/>
      <c r="IC5" s="222"/>
      <c r="ID5" s="222"/>
      <c r="IE5" s="222"/>
      <c r="IF5" s="222"/>
      <c r="IG5" s="222"/>
      <c r="IH5" s="222"/>
      <c r="II5" s="222"/>
      <c r="IJ5" s="222"/>
      <c r="IK5" s="222"/>
      <c r="IL5" s="222"/>
    </row>
    <row r="6" spans="1:246" ht="31.5" customHeight="1">
      <c r="A6" s="519"/>
      <c r="B6" s="519"/>
      <c r="C6" s="519"/>
      <c r="D6" s="519"/>
      <c r="E6" s="523"/>
      <c r="F6" s="519"/>
      <c r="G6" s="519"/>
      <c r="H6" s="519"/>
      <c r="I6" s="519"/>
      <c r="J6" s="519"/>
      <c r="K6" s="519"/>
      <c r="L6" s="519"/>
      <c r="M6" s="519"/>
      <c r="N6" s="519"/>
      <c r="O6" s="519"/>
      <c r="P6" s="519"/>
      <c r="Q6" s="519"/>
      <c r="R6" s="519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</row>
    <row r="7" spans="1:246" ht="23.25" customHeight="1">
      <c r="A7" s="213" t="s">
        <v>92</v>
      </c>
      <c r="B7" s="214" t="s">
        <v>92</v>
      </c>
      <c r="C7" s="214" t="s">
        <v>92</v>
      </c>
      <c r="D7" s="214" t="s">
        <v>92</v>
      </c>
      <c r="E7" s="214">
        <v>1</v>
      </c>
      <c r="F7" s="214">
        <v>2</v>
      </c>
      <c r="G7" s="214">
        <v>3</v>
      </c>
      <c r="H7" s="213">
        <v>4</v>
      </c>
      <c r="I7" s="215">
        <v>5</v>
      </c>
      <c r="J7" s="224">
        <v>6</v>
      </c>
      <c r="K7" s="224">
        <v>7</v>
      </c>
      <c r="L7" s="224">
        <v>8</v>
      </c>
      <c r="M7" s="215">
        <v>9</v>
      </c>
      <c r="N7" s="215">
        <v>10</v>
      </c>
      <c r="O7" s="224">
        <v>11</v>
      </c>
      <c r="P7" s="224">
        <v>12</v>
      </c>
      <c r="Q7" s="224">
        <v>13</v>
      </c>
      <c r="R7" s="226">
        <v>14</v>
      </c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</row>
    <row r="8" spans="1:246" s="200" customFormat="1" ht="23.25" customHeight="1">
      <c r="A8" s="381"/>
      <c r="B8" s="381"/>
      <c r="C8" s="218"/>
      <c r="D8" s="382" t="s">
        <v>80</v>
      </c>
      <c r="E8" s="220">
        <f>F8+J8</f>
        <v>0</v>
      </c>
      <c r="F8" s="220">
        <f>H8</f>
        <v>0</v>
      </c>
      <c r="G8" s="220"/>
      <c r="H8" s="220">
        <f>H10</f>
        <v>0</v>
      </c>
      <c r="I8" s="221"/>
      <c r="J8" s="404">
        <f>K8</f>
        <v>0</v>
      </c>
      <c r="K8" s="221">
        <f>K11+K12+K13+K14+K15</f>
        <v>0</v>
      </c>
      <c r="L8" s="221"/>
      <c r="M8" s="221"/>
      <c r="N8" s="221"/>
      <c r="O8" s="221"/>
      <c r="P8" s="221"/>
      <c r="Q8" s="221"/>
      <c r="R8" s="227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  <c r="DU8" s="223"/>
      <c r="DV8" s="223"/>
      <c r="DW8" s="223"/>
      <c r="DX8" s="223"/>
      <c r="DY8" s="223"/>
      <c r="DZ8" s="223"/>
      <c r="EA8" s="223"/>
      <c r="EB8" s="223"/>
      <c r="EC8" s="223"/>
      <c r="ED8" s="223"/>
      <c r="EE8" s="223"/>
      <c r="EF8" s="223"/>
      <c r="EG8" s="223"/>
      <c r="EH8" s="223"/>
      <c r="EI8" s="223"/>
      <c r="EJ8" s="223"/>
      <c r="EK8" s="223"/>
      <c r="EL8" s="223"/>
      <c r="EM8" s="223"/>
      <c r="EN8" s="223"/>
      <c r="EO8" s="223"/>
      <c r="EP8" s="223"/>
      <c r="EQ8" s="223"/>
      <c r="ER8" s="223"/>
      <c r="ES8" s="223"/>
      <c r="ET8" s="223"/>
      <c r="EU8" s="223"/>
      <c r="EV8" s="223"/>
      <c r="EW8" s="223"/>
      <c r="EX8" s="223"/>
      <c r="EY8" s="223"/>
      <c r="EZ8" s="223"/>
      <c r="FA8" s="223"/>
      <c r="FB8" s="223"/>
      <c r="FC8" s="223"/>
      <c r="FD8" s="223"/>
      <c r="FE8" s="223"/>
      <c r="FF8" s="223"/>
      <c r="FG8" s="223"/>
      <c r="FH8" s="223"/>
      <c r="FI8" s="223"/>
      <c r="FJ8" s="223"/>
      <c r="FK8" s="223"/>
      <c r="FL8" s="223"/>
      <c r="FM8" s="223"/>
      <c r="FN8" s="223"/>
      <c r="FO8" s="223"/>
      <c r="FP8" s="223"/>
      <c r="FQ8" s="223"/>
      <c r="FR8" s="223"/>
      <c r="FS8" s="223"/>
      <c r="FT8" s="223"/>
      <c r="FU8" s="223"/>
      <c r="FV8" s="223"/>
      <c r="FW8" s="223"/>
      <c r="FX8" s="223"/>
      <c r="FY8" s="223"/>
      <c r="FZ8" s="223"/>
      <c r="GA8" s="223"/>
      <c r="GB8" s="223"/>
      <c r="GC8" s="223"/>
      <c r="GD8" s="223"/>
      <c r="GE8" s="223"/>
      <c r="GF8" s="223"/>
      <c r="GG8" s="223"/>
      <c r="GH8" s="223"/>
      <c r="GI8" s="223"/>
      <c r="GJ8" s="223"/>
      <c r="GK8" s="223"/>
      <c r="GL8" s="223"/>
      <c r="GM8" s="223"/>
      <c r="GN8" s="223"/>
      <c r="GO8" s="223"/>
      <c r="GP8" s="223"/>
      <c r="GQ8" s="223"/>
      <c r="GR8" s="223"/>
      <c r="GS8" s="223"/>
      <c r="GT8" s="223"/>
      <c r="GU8" s="223"/>
      <c r="GV8" s="223"/>
      <c r="GW8" s="223"/>
      <c r="GX8" s="223"/>
      <c r="GY8" s="223"/>
      <c r="GZ8" s="223"/>
      <c r="HA8" s="223"/>
      <c r="HB8" s="223"/>
      <c r="HC8" s="223"/>
      <c r="HD8" s="223"/>
      <c r="HE8" s="223"/>
      <c r="HF8" s="223"/>
      <c r="HG8" s="223"/>
      <c r="HH8" s="223"/>
      <c r="HI8" s="223"/>
      <c r="HJ8" s="223"/>
      <c r="HK8" s="223"/>
      <c r="HL8" s="223"/>
      <c r="HM8" s="223"/>
      <c r="HN8" s="223"/>
      <c r="HO8" s="223"/>
      <c r="HP8" s="223"/>
      <c r="HQ8" s="223"/>
      <c r="HR8" s="223"/>
      <c r="HS8" s="223"/>
      <c r="HT8" s="223"/>
      <c r="HU8" s="223"/>
      <c r="HV8" s="223"/>
      <c r="HW8" s="223"/>
      <c r="HX8" s="223"/>
      <c r="HY8" s="223"/>
      <c r="HZ8" s="223"/>
      <c r="IA8" s="223"/>
      <c r="IB8" s="223"/>
      <c r="IC8" s="223"/>
      <c r="ID8" s="223"/>
      <c r="IE8" s="223"/>
      <c r="IF8" s="223"/>
      <c r="IG8" s="223"/>
      <c r="IH8" s="223"/>
      <c r="II8" s="223"/>
      <c r="IJ8" s="223"/>
      <c r="IK8" s="223"/>
      <c r="IL8" s="223"/>
    </row>
    <row r="9" spans="1:246" ht="23.25" customHeight="1">
      <c r="A9" s="338"/>
      <c r="B9" s="338"/>
      <c r="C9" s="403" t="s">
        <v>316</v>
      </c>
      <c r="D9" s="429" t="s">
        <v>307</v>
      </c>
      <c r="E9" s="220">
        <v>58.5</v>
      </c>
      <c r="F9" s="220">
        <v>58.5</v>
      </c>
      <c r="G9" s="220"/>
      <c r="H9" s="220">
        <v>21</v>
      </c>
      <c r="I9" s="221"/>
      <c r="J9" s="404">
        <v>37.5</v>
      </c>
      <c r="K9" s="221">
        <v>37.5</v>
      </c>
      <c r="L9" s="221"/>
      <c r="M9" s="221"/>
      <c r="N9" s="221"/>
      <c r="O9" s="221"/>
      <c r="P9" s="221"/>
      <c r="Q9" s="221"/>
      <c r="R9" s="227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</row>
    <row r="10" spans="1:246" ht="23.25" customHeight="1">
      <c r="A10" s="381"/>
      <c r="B10" s="381"/>
      <c r="C10" s="403"/>
      <c r="D10" s="383"/>
      <c r="E10" s="220"/>
      <c r="F10" s="220"/>
      <c r="G10" s="220"/>
      <c r="H10" s="220"/>
      <c r="I10" s="221"/>
      <c r="J10" s="221"/>
      <c r="K10" s="221"/>
      <c r="L10" s="221"/>
      <c r="M10" s="221"/>
      <c r="N10" s="221"/>
      <c r="O10" s="221"/>
      <c r="P10" s="221"/>
      <c r="Q10" s="221"/>
      <c r="R10" s="227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</row>
    <row r="11" spans="1:246" ht="23.25" customHeight="1">
      <c r="A11" s="381"/>
      <c r="B11" s="381"/>
      <c r="C11" s="403"/>
      <c r="D11" s="383"/>
      <c r="E11" s="220"/>
      <c r="F11" s="220"/>
      <c r="G11" s="220"/>
      <c r="H11" s="220"/>
      <c r="I11" s="221"/>
      <c r="J11" s="221"/>
      <c r="K11" s="343"/>
      <c r="L11" s="221"/>
      <c r="M11" s="221"/>
      <c r="N11" s="221"/>
      <c r="O11" s="221"/>
      <c r="P11" s="221"/>
      <c r="Q11" s="221"/>
      <c r="R11" s="227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</row>
    <row r="12" spans="1:246" ht="23.25" customHeight="1">
      <c r="A12" s="381"/>
      <c r="B12" s="381"/>
      <c r="C12" s="403"/>
      <c r="D12" s="383"/>
      <c r="E12" s="220"/>
      <c r="F12" s="220"/>
      <c r="G12" s="220"/>
      <c r="H12" s="220"/>
      <c r="I12" s="221"/>
      <c r="J12" s="221"/>
      <c r="K12" s="343"/>
      <c r="L12" s="221"/>
      <c r="M12" s="221"/>
      <c r="N12" s="221"/>
      <c r="O12" s="221"/>
      <c r="P12" s="221"/>
      <c r="Q12" s="221"/>
      <c r="R12" s="227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</row>
    <row r="13" spans="1:246" ht="23.25" customHeight="1">
      <c r="A13" s="381"/>
      <c r="B13" s="381"/>
      <c r="C13" s="403"/>
      <c r="D13" s="383"/>
      <c r="E13" s="220"/>
      <c r="F13" s="220"/>
      <c r="G13" s="220"/>
      <c r="H13" s="220"/>
      <c r="I13" s="221"/>
      <c r="J13" s="221"/>
      <c r="K13" s="343"/>
      <c r="L13" s="221"/>
      <c r="M13" s="221"/>
      <c r="N13" s="221"/>
      <c r="O13" s="221"/>
      <c r="P13" s="221"/>
      <c r="Q13" s="221"/>
      <c r="R13" s="227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</row>
    <row r="14" spans="1:246" ht="23.25" customHeight="1">
      <c r="A14" s="381"/>
      <c r="B14" s="381"/>
      <c r="C14" s="403"/>
      <c r="D14" s="383"/>
      <c r="E14" s="220"/>
      <c r="F14" s="220"/>
      <c r="G14" s="220"/>
      <c r="H14" s="220"/>
      <c r="I14" s="221"/>
      <c r="J14" s="221"/>
      <c r="K14" s="343"/>
      <c r="L14" s="221"/>
      <c r="M14" s="221"/>
      <c r="N14" s="221"/>
      <c r="O14" s="221"/>
      <c r="P14" s="221"/>
      <c r="Q14" s="221"/>
      <c r="R14" s="227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</row>
    <row r="15" spans="1:246" ht="23.25" customHeight="1">
      <c r="A15" s="381"/>
      <c r="B15" s="381"/>
      <c r="C15" s="403"/>
      <c r="D15" s="383"/>
      <c r="E15" s="220"/>
      <c r="F15" s="220"/>
      <c r="G15" s="220"/>
      <c r="H15" s="220"/>
      <c r="I15" s="221"/>
      <c r="J15" s="221"/>
      <c r="K15" s="343"/>
      <c r="L15" s="221"/>
      <c r="M15" s="221"/>
      <c r="N15" s="221"/>
      <c r="O15" s="221"/>
      <c r="P15" s="221"/>
      <c r="Q15" s="221"/>
      <c r="R15" s="227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</row>
    <row r="16" spans="1:246" ht="23.25" customHeight="1">
      <c r="A16" s="216"/>
      <c r="B16" s="217"/>
      <c r="C16" s="218"/>
      <c r="D16" s="219"/>
      <c r="E16" s="220"/>
      <c r="F16" s="220"/>
      <c r="G16" s="220"/>
      <c r="H16" s="220"/>
      <c r="I16" s="221"/>
      <c r="J16" s="221"/>
      <c r="K16" s="221"/>
      <c r="L16" s="221"/>
      <c r="M16" s="221"/>
      <c r="N16" s="221"/>
      <c r="O16" s="221"/>
      <c r="P16" s="221"/>
      <c r="Q16" s="221"/>
      <c r="R16" s="227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</row>
    <row r="17" spans="1:246" ht="23.25" customHeight="1">
      <c r="A17" s="216"/>
      <c r="B17" s="217"/>
      <c r="C17" s="218"/>
      <c r="D17" s="219"/>
      <c r="E17" s="220"/>
      <c r="F17" s="220"/>
      <c r="G17" s="220"/>
      <c r="H17" s="220"/>
      <c r="I17" s="221"/>
      <c r="J17" s="221"/>
      <c r="K17" s="221"/>
      <c r="L17" s="221"/>
      <c r="M17" s="221"/>
      <c r="N17" s="221"/>
      <c r="O17" s="221"/>
      <c r="P17" s="221"/>
      <c r="Q17" s="221"/>
      <c r="R17" s="22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spans="1:246" ht="23.25" customHeight="1">
      <c r="A18" s="216"/>
      <c r="B18" s="217"/>
      <c r="C18" s="218"/>
      <c r="D18" s="219"/>
      <c r="E18" s="220"/>
      <c r="F18" s="220"/>
      <c r="G18" s="220"/>
      <c r="H18" s="220"/>
      <c r="I18" s="221"/>
      <c r="J18" s="221"/>
      <c r="K18" s="221"/>
      <c r="L18" s="221"/>
      <c r="M18" s="221"/>
      <c r="N18" s="221"/>
      <c r="O18" s="221"/>
      <c r="P18" s="221"/>
      <c r="Q18" s="221"/>
      <c r="R18" s="227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spans="1:246" ht="23.25" customHeight="1">
      <c r="A19" s="216"/>
      <c r="B19" s="217"/>
      <c r="C19" s="218"/>
      <c r="D19" s="219"/>
      <c r="E19" s="220"/>
      <c r="F19" s="220"/>
      <c r="G19" s="220"/>
      <c r="H19" s="220"/>
      <c r="I19" s="221"/>
      <c r="J19" s="221"/>
      <c r="K19" s="221"/>
      <c r="L19" s="221"/>
      <c r="M19" s="221"/>
      <c r="N19" s="221"/>
      <c r="O19" s="221"/>
      <c r="P19" s="221"/>
      <c r="Q19" s="221"/>
      <c r="R19" s="227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spans="1:246" ht="23.25" customHeight="1">
      <c r="A20" s="216"/>
      <c r="B20" s="217"/>
      <c r="C20" s="218"/>
      <c r="D20" s="219"/>
      <c r="E20" s="220"/>
      <c r="F20" s="220"/>
      <c r="G20" s="220"/>
      <c r="H20" s="220"/>
      <c r="I20" s="221"/>
      <c r="J20" s="221"/>
      <c r="K20" s="221"/>
      <c r="L20" s="221"/>
      <c r="M20" s="221"/>
      <c r="N20" s="221"/>
      <c r="O20" s="221"/>
      <c r="P20" s="221"/>
      <c r="Q20" s="221"/>
      <c r="R20" s="227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spans="1:246" ht="23.25" customHeight="1">
      <c r="A21" s="216"/>
      <c r="B21" s="217"/>
      <c r="C21" s="218"/>
      <c r="D21" s="219"/>
      <c r="E21" s="220"/>
      <c r="F21" s="220"/>
      <c r="G21" s="220"/>
      <c r="H21" s="220"/>
      <c r="I21" s="221"/>
      <c r="J21" s="221"/>
      <c r="K21" s="221"/>
      <c r="L21" s="221"/>
      <c r="M21" s="221"/>
      <c r="N21" s="221"/>
      <c r="O21" s="221"/>
      <c r="P21" s="221"/>
      <c r="Q21" s="221"/>
      <c r="R21" s="227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spans="1:246" ht="23.25" customHeight="1">
      <c r="A22" s="216"/>
      <c r="B22" s="217"/>
      <c r="C22" s="218"/>
      <c r="D22" s="219"/>
      <c r="E22" s="220"/>
      <c r="F22" s="220"/>
      <c r="G22" s="220"/>
      <c r="H22" s="220"/>
      <c r="I22" s="221"/>
      <c r="J22" s="221"/>
      <c r="K22" s="221"/>
      <c r="L22" s="221"/>
      <c r="M22" s="221"/>
      <c r="N22" s="221"/>
      <c r="O22" s="221"/>
      <c r="P22" s="221"/>
      <c r="Q22" s="221"/>
      <c r="R22" s="227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spans="1:246" ht="23.25" customHeight="1">
      <c r="A23" s="216"/>
      <c r="B23" s="217"/>
      <c r="C23" s="218"/>
      <c r="D23" s="219"/>
      <c r="E23" s="220"/>
      <c r="F23" s="220"/>
      <c r="G23" s="220"/>
      <c r="H23" s="220"/>
      <c r="I23" s="221"/>
      <c r="J23" s="221"/>
      <c r="K23" s="221"/>
      <c r="L23" s="221"/>
      <c r="M23" s="221"/>
      <c r="N23" s="221"/>
      <c r="O23" s="221"/>
      <c r="P23" s="221"/>
      <c r="Q23" s="221"/>
      <c r="R23" s="227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spans="1:246" ht="23.25" customHeight="1">
      <c r="A24" s="216"/>
      <c r="B24" s="217"/>
      <c r="C24" s="218"/>
      <c r="D24" s="219"/>
      <c r="E24" s="220"/>
      <c r="F24" s="220"/>
      <c r="G24" s="220"/>
      <c r="H24" s="220"/>
      <c r="I24" s="221"/>
      <c r="J24" s="221"/>
      <c r="K24" s="221"/>
      <c r="L24" s="221"/>
      <c r="M24" s="221"/>
      <c r="N24" s="221"/>
      <c r="O24" s="221"/>
      <c r="P24" s="221"/>
      <c r="Q24" s="221"/>
      <c r="R24" s="227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spans="1:246" ht="23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spans="1:246" ht="23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spans="1:246" ht="23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spans="1:246" ht="23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spans="1:246" ht="23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</sheetData>
  <sheetProtection formatCells="0" formatColumns="0" formatRows="0"/>
  <mergeCells count="19">
    <mergeCell ref="M5:M6"/>
    <mergeCell ref="N5:N6"/>
    <mergeCell ref="O5:O6"/>
    <mergeCell ref="P5:P6"/>
    <mergeCell ref="Q5:Q6"/>
    <mergeCell ref="R4:R6"/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</mergeCells>
  <phoneticPr fontId="29" type="noConversion"/>
  <printOptions horizontalCentered="1"/>
  <pageMargins left="0.36944444444444402" right="0.39305555555555599" top="0.98402777777777795" bottom="0.47222222222222199" header="0.51180555555555596" footer="0.23611111111111099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B29"/>
  <sheetViews>
    <sheetView showGridLines="0" showZeros="0" workbookViewId="0">
      <selection activeCell="H12" sqref="H12"/>
    </sheetView>
  </sheetViews>
  <sheetFormatPr defaultColWidth="9" defaultRowHeight="18.95" customHeight="1"/>
  <cols>
    <col min="1" max="1" width="5.375" style="201" customWidth="1"/>
    <col min="2" max="2" width="5.375" style="202" customWidth="1"/>
    <col min="3" max="3" width="7.625" style="203" customWidth="1"/>
    <col min="4" max="4" width="24.125" style="204" customWidth="1"/>
    <col min="5" max="8" width="8.625" style="205" customWidth="1"/>
    <col min="9" max="236" width="8" style="206" customWidth="1"/>
    <col min="237" max="241" width="6.875" style="207" customWidth="1"/>
    <col min="242" max="16384" width="9" style="207"/>
  </cols>
  <sheetData>
    <row r="1" spans="1:236" ht="23.25" customHeight="1">
      <c r="A1" s="208"/>
      <c r="B1" s="208"/>
      <c r="C1" s="208"/>
      <c r="D1" s="208"/>
      <c r="E1" s="208"/>
      <c r="F1" s="208"/>
      <c r="G1" s="208"/>
      <c r="H1" s="208" t="s">
        <v>216</v>
      </c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</row>
    <row r="2" spans="1:236" ht="23.25" customHeight="1">
      <c r="A2" s="520" t="s">
        <v>217</v>
      </c>
      <c r="B2" s="520"/>
      <c r="C2" s="520"/>
      <c r="D2" s="520"/>
      <c r="E2" s="520"/>
      <c r="F2" s="520"/>
      <c r="G2" s="520"/>
      <c r="H2" s="520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</row>
    <row r="3" spans="1:236" s="199" customFormat="1" ht="23.25" customHeight="1">
      <c r="A3" s="209"/>
      <c r="B3" s="210"/>
      <c r="C3" s="208"/>
      <c r="D3" s="208"/>
      <c r="E3" s="208"/>
      <c r="F3" s="208"/>
      <c r="G3" s="208"/>
      <c r="H3" s="208" t="s">
        <v>77</v>
      </c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22"/>
      <c r="AI3" s="222"/>
      <c r="AJ3" s="222"/>
      <c r="AK3" s="222"/>
      <c r="AL3" s="222"/>
      <c r="AM3" s="222"/>
      <c r="AN3" s="222"/>
      <c r="AO3" s="222"/>
      <c r="AP3" s="222"/>
      <c r="AQ3" s="222"/>
      <c r="AR3" s="222"/>
      <c r="AS3" s="222"/>
      <c r="AT3" s="222"/>
      <c r="AU3" s="222"/>
      <c r="AV3" s="222"/>
      <c r="AW3" s="222"/>
      <c r="AX3" s="222"/>
      <c r="AY3" s="222"/>
      <c r="AZ3" s="222"/>
      <c r="BA3" s="222"/>
      <c r="BB3" s="222"/>
      <c r="BC3" s="222"/>
      <c r="BD3" s="222"/>
      <c r="BE3" s="222"/>
      <c r="BF3" s="222"/>
      <c r="BG3" s="222"/>
      <c r="BH3" s="222"/>
      <c r="BI3" s="222"/>
      <c r="BJ3" s="222"/>
      <c r="BK3" s="222"/>
      <c r="BL3" s="222"/>
      <c r="BM3" s="222"/>
      <c r="BN3" s="222"/>
      <c r="BO3" s="222"/>
      <c r="BP3" s="222"/>
      <c r="BQ3" s="222"/>
      <c r="BR3" s="222"/>
      <c r="BS3" s="222"/>
      <c r="BT3" s="222"/>
      <c r="BU3" s="222"/>
      <c r="BV3" s="222"/>
      <c r="BW3" s="222"/>
      <c r="BX3" s="222"/>
      <c r="BY3" s="222"/>
      <c r="BZ3" s="222"/>
      <c r="CA3" s="222"/>
      <c r="CB3" s="222"/>
      <c r="CC3" s="222"/>
      <c r="CD3" s="222"/>
      <c r="CE3" s="222"/>
      <c r="CF3" s="222"/>
      <c r="CG3" s="222"/>
      <c r="CH3" s="222"/>
      <c r="CI3" s="222"/>
      <c r="CJ3" s="222"/>
      <c r="CK3" s="222"/>
      <c r="CL3" s="222"/>
      <c r="CM3" s="222"/>
      <c r="CN3" s="222"/>
      <c r="CO3" s="222"/>
      <c r="CP3" s="222"/>
      <c r="CQ3" s="222"/>
      <c r="CR3" s="222"/>
      <c r="CS3" s="222"/>
      <c r="CT3" s="222"/>
      <c r="CU3" s="222"/>
      <c r="CV3" s="222"/>
      <c r="CW3" s="222"/>
      <c r="CX3" s="222"/>
      <c r="CY3" s="222"/>
      <c r="CZ3" s="222"/>
      <c r="DA3" s="222"/>
      <c r="DB3" s="222"/>
      <c r="DC3" s="222"/>
      <c r="DD3" s="222"/>
      <c r="DE3" s="222"/>
      <c r="DF3" s="222"/>
      <c r="DG3" s="222"/>
      <c r="DH3" s="222"/>
      <c r="DI3" s="222"/>
      <c r="DJ3" s="222"/>
      <c r="DK3" s="222"/>
      <c r="DL3" s="222"/>
      <c r="DM3" s="222"/>
      <c r="DN3" s="222"/>
      <c r="DO3" s="222"/>
      <c r="DP3" s="222"/>
      <c r="DQ3" s="222"/>
      <c r="DR3" s="222"/>
      <c r="DS3" s="222"/>
      <c r="DT3" s="222"/>
      <c r="DU3" s="222"/>
      <c r="DV3" s="222"/>
      <c r="DW3" s="222"/>
      <c r="DX3" s="222"/>
      <c r="DY3" s="222"/>
      <c r="DZ3" s="222"/>
      <c r="EA3" s="222"/>
      <c r="EB3" s="222"/>
      <c r="EC3" s="222"/>
      <c r="ED3" s="222"/>
      <c r="EE3" s="222"/>
      <c r="EF3" s="222"/>
      <c r="EG3" s="222"/>
      <c r="EH3" s="222"/>
      <c r="EI3" s="222"/>
      <c r="EJ3" s="222"/>
      <c r="EK3" s="222"/>
      <c r="EL3" s="222"/>
      <c r="EM3" s="222"/>
      <c r="EN3" s="222"/>
      <c r="EO3" s="222"/>
      <c r="EP3" s="222"/>
      <c r="EQ3" s="222"/>
      <c r="ER3" s="222"/>
      <c r="ES3" s="222"/>
      <c r="ET3" s="222"/>
      <c r="EU3" s="222"/>
      <c r="EV3" s="222"/>
      <c r="EW3" s="222"/>
      <c r="EX3" s="222"/>
      <c r="EY3" s="222"/>
      <c r="EZ3" s="222"/>
      <c r="FA3" s="222"/>
      <c r="FB3" s="222"/>
      <c r="FC3" s="222"/>
      <c r="FD3" s="222"/>
      <c r="FE3" s="222"/>
      <c r="FF3" s="222"/>
      <c r="FG3" s="222"/>
      <c r="FH3" s="222"/>
      <c r="FI3" s="222"/>
      <c r="FJ3" s="222"/>
      <c r="FK3" s="222"/>
      <c r="FL3" s="222"/>
      <c r="FM3" s="222"/>
      <c r="FN3" s="222"/>
      <c r="FO3" s="222"/>
      <c r="FP3" s="222"/>
      <c r="FQ3" s="222"/>
      <c r="FR3" s="222"/>
      <c r="FS3" s="222"/>
      <c r="FT3" s="222"/>
      <c r="FU3" s="222"/>
      <c r="FV3" s="222"/>
      <c r="FW3" s="222"/>
      <c r="FX3" s="222"/>
      <c r="FY3" s="222"/>
      <c r="FZ3" s="222"/>
      <c r="GA3" s="222"/>
      <c r="GB3" s="222"/>
      <c r="GC3" s="222"/>
      <c r="GD3" s="222"/>
      <c r="GE3" s="222"/>
      <c r="GF3" s="222"/>
      <c r="GG3" s="222"/>
      <c r="GH3" s="222"/>
      <c r="GI3" s="222"/>
      <c r="GJ3" s="222"/>
      <c r="GK3" s="222"/>
      <c r="GL3" s="222"/>
      <c r="GM3" s="222"/>
      <c r="GN3" s="222"/>
      <c r="GO3" s="222"/>
      <c r="GP3" s="222"/>
      <c r="GQ3" s="222"/>
      <c r="GR3" s="222"/>
      <c r="GS3" s="222"/>
      <c r="GT3" s="222"/>
      <c r="GU3" s="222"/>
      <c r="GV3" s="222"/>
      <c r="GW3" s="222"/>
      <c r="GX3" s="222"/>
      <c r="GY3" s="222"/>
      <c r="GZ3" s="222"/>
      <c r="HA3" s="222"/>
      <c r="HB3" s="222"/>
      <c r="HC3" s="222"/>
      <c r="HD3" s="222"/>
      <c r="HE3" s="222"/>
      <c r="HF3" s="222"/>
      <c r="HG3" s="222"/>
      <c r="HH3" s="222"/>
      <c r="HI3" s="222"/>
      <c r="HJ3" s="222"/>
      <c r="HK3" s="222"/>
      <c r="HL3" s="222"/>
      <c r="HM3" s="222"/>
      <c r="HN3" s="222"/>
      <c r="HO3" s="222"/>
      <c r="HP3" s="222"/>
      <c r="HQ3" s="222"/>
      <c r="HR3" s="222"/>
      <c r="HS3" s="222"/>
      <c r="HT3" s="222"/>
      <c r="HU3" s="222"/>
      <c r="HV3" s="222"/>
      <c r="HW3" s="222"/>
      <c r="HX3" s="222"/>
      <c r="HY3" s="222"/>
      <c r="HZ3" s="222"/>
      <c r="IA3" s="222"/>
      <c r="IB3" s="222"/>
    </row>
    <row r="4" spans="1:236" s="199" customFormat="1" ht="23.25" customHeight="1">
      <c r="A4" s="211" t="s">
        <v>103</v>
      </c>
      <c r="B4" s="211"/>
      <c r="C4" s="519" t="s">
        <v>78</v>
      </c>
      <c r="D4" s="519" t="s">
        <v>96</v>
      </c>
      <c r="E4" s="212" t="s">
        <v>105</v>
      </c>
      <c r="F4" s="212"/>
      <c r="G4" s="212"/>
      <c r="H4" s="212"/>
      <c r="I4" s="222"/>
      <c r="J4" s="222"/>
      <c r="K4" s="222"/>
      <c r="L4" s="222"/>
      <c r="M4" s="222"/>
      <c r="N4" s="222"/>
      <c r="O4" s="222"/>
      <c r="P4" s="222"/>
      <c r="Q4" s="222"/>
      <c r="R4" s="222"/>
      <c r="S4" s="222"/>
      <c r="T4" s="222"/>
      <c r="U4" s="222"/>
      <c r="V4" s="222"/>
      <c r="W4" s="222"/>
      <c r="X4" s="222"/>
      <c r="Y4" s="222"/>
      <c r="Z4" s="222"/>
      <c r="AA4" s="222"/>
      <c r="AB4" s="222"/>
      <c r="AC4" s="222"/>
      <c r="AD4" s="222"/>
      <c r="AE4" s="222"/>
      <c r="AF4" s="222"/>
      <c r="AG4" s="222"/>
      <c r="AH4" s="222"/>
      <c r="AI4" s="222"/>
      <c r="AJ4" s="222"/>
      <c r="AK4" s="222"/>
      <c r="AL4" s="222"/>
      <c r="AM4" s="222"/>
      <c r="AN4" s="222"/>
      <c r="AO4" s="222"/>
      <c r="AP4" s="222"/>
      <c r="AQ4" s="222"/>
      <c r="AR4" s="222"/>
      <c r="AS4" s="222"/>
      <c r="AT4" s="222"/>
      <c r="AU4" s="222"/>
      <c r="AV4" s="222"/>
      <c r="AW4" s="222"/>
      <c r="AX4" s="222"/>
      <c r="AY4" s="222"/>
      <c r="AZ4" s="222"/>
      <c r="BA4" s="222"/>
      <c r="BB4" s="222"/>
      <c r="BC4" s="222"/>
      <c r="BD4" s="222"/>
      <c r="BE4" s="222"/>
      <c r="BF4" s="222"/>
      <c r="BG4" s="222"/>
      <c r="BH4" s="222"/>
      <c r="BI4" s="222"/>
      <c r="BJ4" s="222"/>
      <c r="BK4" s="222"/>
      <c r="BL4" s="222"/>
      <c r="BM4" s="222"/>
      <c r="BN4" s="222"/>
      <c r="BO4" s="222"/>
      <c r="BP4" s="222"/>
      <c r="BQ4" s="222"/>
      <c r="BR4" s="222"/>
      <c r="BS4" s="222"/>
      <c r="BT4" s="222"/>
      <c r="BU4" s="222"/>
      <c r="BV4" s="222"/>
      <c r="BW4" s="222"/>
      <c r="BX4" s="222"/>
      <c r="BY4" s="222"/>
      <c r="BZ4" s="222"/>
      <c r="CA4" s="222"/>
      <c r="CB4" s="222"/>
      <c r="CC4" s="222"/>
      <c r="CD4" s="222"/>
      <c r="CE4" s="222"/>
      <c r="CF4" s="222"/>
      <c r="CG4" s="222"/>
      <c r="CH4" s="222"/>
      <c r="CI4" s="222"/>
      <c r="CJ4" s="222"/>
      <c r="CK4" s="222"/>
      <c r="CL4" s="222"/>
      <c r="CM4" s="222"/>
      <c r="CN4" s="222"/>
      <c r="CO4" s="222"/>
      <c r="CP4" s="222"/>
      <c r="CQ4" s="222"/>
      <c r="CR4" s="222"/>
      <c r="CS4" s="222"/>
      <c r="CT4" s="222"/>
      <c r="CU4" s="222"/>
      <c r="CV4" s="222"/>
      <c r="CW4" s="222"/>
      <c r="CX4" s="222"/>
      <c r="CY4" s="222"/>
      <c r="CZ4" s="222"/>
      <c r="DA4" s="222"/>
      <c r="DB4" s="222"/>
      <c r="DC4" s="222"/>
      <c r="DD4" s="222"/>
      <c r="DE4" s="222"/>
      <c r="DF4" s="222"/>
      <c r="DG4" s="222"/>
      <c r="DH4" s="222"/>
      <c r="DI4" s="222"/>
      <c r="DJ4" s="222"/>
      <c r="DK4" s="222"/>
      <c r="DL4" s="222"/>
      <c r="DM4" s="222"/>
      <c r="DN4" s="222"/>
      <c r="DO4" s="222"/>
      <c r="DP4" s="222"/>
      <c r="DQ4" s="222"/>
      <c r="DR4" s="222"/>
      <c r="DS4" s="222"/>
      <c r="DT4" s="222"/>
      <c r="DU4" s="222"/>
      <c r="DV4" s="222"/>
      <c r="DW4" s="222"/>
      <c r="DX4" s="222"/>
      <c r="DY4" s="222"/>
      <c r="DZ4" s="222"/>
      <c r="EA4" s="222"/>
      <c r="EB4" s="222"/>
      <c r="EC4" s="222"/>
      <c r="ED4" s="222"/>
      <c r="EE4" s="222"/>
      <c r="EF4" s="222"/>
      <c r="EG4" s="222"/>
      <c r="EH4" s="222"/>
      <c r="EI4" s="222"/>
      <c r="EJ4" s="222"/>
      <c r="EK4" s="222"/>
      <c r="EL4" s="222"/>
      <c r="EM4" s="222"/>
      <c r="EN4" s="222"/>
      <c r="EO4" s="222"/>
      <c r="EP4" s="222"/>
      <c r="EQ4" s="222"/>
      <c r="ER4" s="222"/>
      <c r="ES4" s="222"/>
      <c r="ET4" s="222"/>
      <c r="EU4" s="222"/>
      <c r="EV4" s="222"/>
      <c r="EW4" s="222"/>
      <c r="EX4" s="222"/>
      <c r="EY4" s="222"/>
      <c r="EZ4" s="222"/>
      <c r="FA4" s="222"/>
      <c r="FB4" s="222"/>
      <c r="FC4" s="222"/>
      <c r="FD4" s="222"/>
      <c r="FE4" s="222"/>
      <c r="FF4" s="222"/>
      <c r="FG4" s="222"/>
      <c r="FH4" s="222"/>
      <c r="FI4" s="222"/>
      <c r="FJ4" s="222"/>
      <c r="FK4" s="222"/>
      <c r="FL4" s="222"/>
      <c r="FM4" s="222"/>
      <c r="FN4" s="222"/>
      <c r="FO4" s="222"/>
      <c r="FP4" s="222"/>
      <c r="FQ4" s="222"/>
      <c r="FR4" s="222"/>
      <c r="FS4" s="222"/>
      <c r="FT4" s="222"/>
      <c r="FU4" s="222"/>
      <c r="FV4" s="222"/>
      <c r="FW4" s="222"/>
      <c r="FX4" s="222"/>
      <c r="FY4" s="222"/>
      <c r="FZ4" s="222"/>
      <c r="GA4" s="222"/>
      <c r="GB4" s="222"/>
      <c r="GC4" s="222"/>
      <c r="GD4" s="222"/>
      <c r="GE4" s="222"/>
      <c r="GF4" s="222"/>
      <c r="GG4" s="222"/>
      <c r="GH4" s="222"/>
      <c r="GI4" s="222"/>
      <c r="GJ4" s="222"/>
      <c r="GK4" s="222"/>
      <c r="GL4" s="222"/>
      <c r="GM4" s="222"/>
      <c r="GN4" s="222"/>
      <c r="GO4" s="222"/>
      <c r="GP4" s="222"/>
      <c r="GQ4" s="222"/>
      <c r="GR4" s="222"/>
      <c r="GS4" s="222"/>
      <c r="GT4" s="222"/>
      <c r="GU4" s="222"/>
      <c r="GV4" s="222"/>
      <c r="GW4" s="222"/>
      <c r="GX4" s="222"/>
      <c r="GY4" s="222"/>
      <c r="GZ4" s="222"/>
      <c r="HA4" s="222"/>
      <c r="HB4" s="222"/>
      <c r="HC4" s="222"/>
      <c r="HD4" s="222"/>
      <c r="HE4" s="222"/>
      <c r="HF4" s="222"/>
      <c r="HG4" s="222"/>
      <c r="HH4" s="222"/>
      <c r="HI4" s="222"/>
      <c r="HJ4" s="222"/>
      <c r="HK4" s="222"/>
      <c r="HL4" s="222"/>
      <c r="HM4" s="222"/>
      <c r="HN4" s="222"/>
      <c r="HO4" s="222"/>
      <c r="HP4" s="222"/>
      <c r="HQ4" s="222"/>
      <c r="HR4" s="222"/>
      <c r="HS4" s="222"/>
      <c r="HT4" s="222"/>
      <c r="HU4" s="222"/>
      <c r="HV4" s="222"/>
      <c r="HW4" s="222"/>
      <c r="HX4" s="222"/>
      <c r="HY4" s="222"/>
      <c r="HZ4" s="222"/>
      <c r="IA4" s="222"/>
      <c r="IB4" s="222"/>
    </row>
    <row r="5" spans="1:236" s="199" customFormat="1" ht="23.25" customHeight="1">
      <c r="A5" s="519" t="s">
        <v>98</v>
      </c>
      <c r="B5" s="519" t="s">
        <v>99</v>
      </c>
      <c r="C5" s="519"/>
      <c r="D5" s="519"/>
      <c r="E5" s="519" t="s">
        <v>80</v>
      </c>
      <c r="F5" s="519" t="s">
        <v>110</v>
      </c>
      <c r="G5" s="519" t="s">
        <v>111</v>
      </c>
      <c r="H5" s="519" t="s">
        <v>112</v>
      </c>
      <c r="I5" s="222"/>
      <c r="J5" s="222"/>
      <c r="K5" s="222"/>
      <c r="L5" s="222"/>
      <c r="M5" s="222"/>
      <c r="N5" s="222"/>
      <c r="O5" s="222"/>
      <c r="P5" s="222"/>
      <c r="Q5" s="222"/>
      <c r="R5" s="222"/>
      <c r="S5" s="222"/>
      <c r="T5" s="222"/>
      <c r="U5" s="222"/>
      <c r="V5" s="222"/>
      <c r="W5" s="222"/>
      <c r="X5" s="222"/>
      <c r="Y5" s="222"/>
      <c r="Z5" s="222"/>
      <c r="AA5" s="222"/>
      <c r="AB5" s="222"/>
      <c r="AC5" s="222"/>
      <c r="AD5" s="222"/>
      <c r="AE5" s="222"/>
      <c r="AF5" s="222"/>
      <c r="AG5" s="222"/>
      <c r="AH5" s="222"/>
      <c r="AI5" s="222"/>
      <c r="AJ5" s="222"/>
      <c r="AK5" s="222"/>
      <c r="AL5" s="222"/>
      <c r="AM5" s="222"/>
      <c r="AN5" s="222"/>
      <c r="AO5" s="222"/>
      <c r="AP5" s="222"/>
      <c r="AQ5" s="222"/>
      <c r="AR5" s="222"/>
      <c r="AS5" s="222"/>
      <c r="AT5" s="222"/>
      <c r="AU5" s="222"/>
      <c r="AV5" s="222"/>
      <c r="AW5" s="222"/>
      <c r="AX5" s="222"/>
      <c r="AY5" s="222"/>
      <c r="AZ5" s="222"/>
      <c r="BA5" s="222"/>
      <c r="BB5" s="222"/>
      <c r="BC5" s="222"/>
      <c r="BD5" s="222"/>
      <c r="BE5" s="222"/>
      <c r="BF5" s="222"/>
      <c r="BG5" s="222"/>
      <c r="BH5" s="222"/>
      <c r="BI5" s="222"/>
      <c r="BJ5" s="222"/>
      <c r="BK5" s="222"/>
      <c r="BL5" s="222"/>
      <c r="BM5" s="222"/>
      <c r="BN5" s="222"/>
      <c r="BO5" s="222"/>
      <c r="BP5" s="222"/>
      <c r="BQ5" s="222"/>
      <c r="BR5" s="222"/>
      <c r="BS5" s="222"/>
      <c r="BT5" s="222"/>
      <c r="BU5" s="222"/>
      <c r="BV5" s="222"/>
      <c r="BW5" s="222"/>
      <c r="BX5" s="222"/>
      <c r="BY5" s="222"/>
      <c r="BZ5" s="222"/>
      <c r="CA5" s="222"/>
      <c r="CB5" s="222"/>
      <c r="CC5" s="222"/>
      <c r="CD5" s="222"/>
      <c r="CE5" s="222"/>
      <c r="CF5" s="222"/>
      <c r="CG5" s="222"/>
      <c r="CH5" s="222"/>
      <c r="CI5" s="222"/>
      <c r="CJ5" s="222"/>
      <c r="CK5" s="222"/>
      <c r="CL5" s="222"/>
      <c r="CM5" s="222"/>
      <c r="CN5" s="222"/>
      <c r="CO5" s="222"/>
      <c r="CP5" s="222"/>
      <c r="CQ5" s="222"/>
      <c r="CR5" s="222"/>
      <c r="CS5" s="222"/>
      <c r="CT5" s="222"/>
      <c r="CU5" s="222"/>
      <c r="CV5" s="222"/>
      <c r="CW5" s="222"/>
      <c r="CX5" s="222"/>
      <c r="CY5" s="222"/>
      <c r="CZ5" s="222"/>
      <c r="DA5" s="222"/>
      <c r="DB5" s="222"/>
      <c r="DC5" s="222"/>
      <c r="DD5" s="222"/>
      <c r="DE5" s="222"/>
      <c r="DF5" s="222"/>
      <c r="DG5" s="222"/>
      <c r="DH5" s="222"/>
      <c r="DI5" s="222"/>
      <c r="DJ5" s="222"/>
      <c r="DK5" s="222"/>
      <c r="DL5" s="222"/>
      <c r="DM5" s="222"/>
      <c r="DN5" s="222"/>
      <c r="DO5" s="222"/>
      <c r="DP5" s="222"/>
      <c r="DQ5" s="222"/>
      <c r="DR5" s="222"/>
      <c r="DS5" s="222"/>
      <c r="DT5" s="222"/>
      <c r="DU5" s="222"/>
      <c r="DV5" s="222"/>
      <c r="DW5" s="222"/>
      <c r="DX5" s="222"/>
      <c r="DY5" s="222"/>
      <c r="DZ5" s="222"/>
      <c r="EA5" s="222"/>
      <c r="EB5" s="222"/>
      <c r="EC5" s="222"/>
      <c r="ED5" s="222"/>
      <c r="EE5" s="222"/>
      <c r="EF5" s="222"/>
      <c r="EG5" s="222"/>
      <c r="EH5" s="222"/>
      <c r="EI5" s="222"/>
      <c r="EJ5" s="222"/>
      <c r="EK5" s="222"/>
      <c r="EL5" s="222"/>
      <c r="EM5" s="222"/>
      <c r="EN5" s="222"/>
      <c r="EO5" s="222"/>
      <c r="EP5" s="222"/>
      <c r="EQ5" s="222"/>
      <c r="ER5" s="222"/>
      <c r="ES5" s="222"/>
      <c r="ET5" s="222"/>
      <c r="EU5" s="222"/>
      <c r="EV5" s="222"/>
      <c r="EW5" s="222"/>
      <c r="EX5" s="222"/>
      <c r="EY5" s="222"/>
      <c r="EZ5" s="222"/>
      <c r="FA5" s="222"/>
      <c r="FB5" s="222"/>
      <c r="FC5" s="222"/>
      <c r="FD5" s="222"/>
      <c r="FE5" s="222"/>
      <c r="FF5" s="222"/>
      <c r="FG5" s="222"/>
      <c r="FH5" s="222"/>
      <c r="FI5" s="222"/>
      <c r="FJ5" s="222"/>
      <c r="FK5" s="222"/>
      <c r="FL5" s="222"/>
      <c r="FM5" s="222"/>
      <c r="FN5" s="222"/>
      <c r="FO5" s="222"/>
      <c r="FP5" s="222"/>
      <c r="FQ5" s="222"/>
      <c r="FR5" s="222"/>
      <c r="FS5" s="222"/>
      <c r="FT5" s="222"/>
      <c r="FU5" s="222"/>
      <c r="FV5" s="222"/>
      <c r="FW5" s="222"/>
      <c r="FX5" s="222"/>
      <c r="FY5" s="222"/>
      <c r="FZ5" s="222"/>
      <c r="GA5" s="222"/>
      <c r="GB5" s="222"/>
      <c r="GC5" s="222"/>
      <c r="GD5" s="222"/>
      <c r="GE5" s="222"/>
      <c r="GF5" s="222"/>
      <c r="GG5" s="222"/>
      <c r="GH5" s="222"/>
      <c r="GI5" s="222"/>
      <c r="GJ5" s="222"/>
      <c r="GK5" s="222"/>
      <c r="GL5" s="222"/>
      <c r="GM5" s="222"/>
      <c r="GN5" s="222"/>
      <c r="GO5" s="222"/>
      <c r="GP5" s="222"/>
      <c r="GQ5" s="222"/>
      <c r="GR5" s="222"/>
      <c r="GS5" s="222"/>
      <c r="GT5" s="222"/>
      <c r="GU5" s="222"/>
      <c r="GV5" s="222"/>
      <c r="GW5" s="222"/>
      <c r="GX5" s="222"/>
      <c r="GY5" s="222"/>
      <c r="GZ5" s="222"/>
      <c r="HA5" s="222"/>
      <c r="HB5" s="222"/>
      <c r="HC5" s="222"/>
      <c r="HD5" s="222"/>
      <c r="HE5" s="222"/>
      <c r="HF5" s="222"/>
      <c r="HG5" s="222"/>
      <c r="HH5" s="222"/>
      <c r="HI5" s="222"/>
      <c r="HJ5" s="222"/>
      <c r="HK5" s="222"/>
      <c r="HL5" s="222"/>
      <c r="HM5" s="222"/>
      <c r="HN5" s="222"/>
      <c r="HO5" s="222"/>
      <c r="HP5" s="222"/>
      <c r="HQ5" s="222"/>
      <c r="HR5" s="222"/>
      <c r="HS5" s="222"/>
      <c r="HT5" s="222"/>
      <c r="HU5" s="222"/>
      <c r="HV5" s="222"/>
      <c r="HW5" s="222"/>
      <c r="HX5" s="222"/>
      <c r="HY5" s="222"/>
      <c r="HZ5" s="222"/>
      <c r="IA5" s="222"/>
      <c r="IB5" s="222"/>
    </row>
    <row r="6" spans="1:236" ht="31.5" customHeight="1">
      <c r="A6" s="519"/>
      <c r="B6" s="519"/>
      <c r="C6" s="519"/>
      <c r="D6" s="519"/>
      <c r="E6" s="519"/>
      <c r="F6" s="519"/>
      <c r="G6" s="519"/>
      <c r="H6" s="519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</row>
    <row r="7" spans="1:236" ht="23.25" customHeight="1">
      <c r="A7" s="213" t="s">
        <v>92</v>
      </c>
      <c r="B7" s="214" t="s">
        <v>92</v>
      </c>
      <c r="C7" s="214" t="s">
        <v>92</v>
      </c>
      <c r="D7" s="214" t="s">
        <v>92</v>
      </c>
      <c r="E7" s="214">
        <v>2</v>
      </c>
      <c r="F7" s="214">
        <v>3</v>
      </c>
      <c r="G7" s="213">
        <v>4</v>
      </c>
      <c r="H7" s="215">
        <v>5</v>
      </c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</row>
    <row r="8" spans="1:236" s="200" customFormat="1" ht="23.25" customHeight="1">
      <c r="A8" s="216"/>
      <c r="B8" s="217"/>
      <c r="C8" s="218"/>
      <c r="D8" s="428" t="s">
        <v>290</v>
      </c>
      <c r="E8" s="220">
        <v>21</v>
      </c>
      <c r="F8" s="220"/>
      <c r="G8" s="220">
        <v>21</v>
      </c>
      <c r="H8" s="221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  <c r="U8" s="223"/>
      <c r="V8" s="223"/>
      <c r="W8" s="223"/>
      <c r="X8" s="223"/>
      <c r="Y8" s="223"/>
      <c r="Z8" s="223"/>
      <c r="AA8" s="223"/>
      <c r="AB8" s="223"/>
      <c r="AC8" s="223"/>
      <c r="AD8" s="223"/>
      <c r="AE8" s="223"/>
      <c r="AF8" s="223"/>
      <c r="AG8" s="223"/>
      <c r="AH8" s="223"/>
      <c r="AI8" s="223"/>
      <c r="AJ8" s="223"/>
      <c r="AK8" s="223"/>
      <c r="AL8" s="223"/>
      <c r="AM8" s="223"/>
      <c r="AN8" s="223"/>
      <c r="AO8" s="223"/>
      <c r="AP8" s="223"/>
      <c r="AQ8" s="223"/>
      <c r="AR8" s="223"/>
      <c r="AS8" s="223"/>
      <c r="AT8" s="223"/>
      <c r="AU8" s="223"/>
      <c r="AV8" s="223"/>
      <c r="AW8" s="223"/>
      <c r="AX8" s="223"/>
      <c r="AY8" s="223"/>
      <c r="AZ8" s="223"/>
      <c r="BA8" s="223"/>
      <c r="BB8" s="223"/>
      <c r="BC8" s="223"/>
      <c r="BD8" s="223"/>
      <c r="BE8" s="223"/>
      <c r="BF8" s="223"/>
      <c r="BG8" s="223"/>
      <c r="BH8" s="223"/>
      <c r="BI8" s="223"/>
      <c r="BJ8" s="223"/>
      <c r="BK8" s="223"/>
      <c r="BL8" s="223"/>
      <c r="BM8" s="223"/>
      <c r="BN8" s="223"/>
      <c r="BO8" s="223"/>
      <c r="BP8" s="223"/>
      <c r="BQ8" s="223"/>
      <c r="BR8" s="223"/>
      <c r="BS8" s="223"/>
      <c r="BT8" s="223"/>
      <c r="BU8" s="223"/>
      <c r="BV8" s="223"/>
      <c r="BW8" s="223"/>
      <c r="BX8" s="223"/>
      <c r="BY8" s="223"/>
      <c r="BZ8" s="223"/>
      <c r="CA8" s="223"/>
      <c r="CB8" s="223"/>
      <c r="CC8" s="223"/>
      <c r="CD8" s="223"/>
      <c r="CE8" s="223"/>
      <c r="CF8" s="223"/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/>
      <c r="CT8" s="223"/>
      <c r="CU8" s="223"/>
      <c r="CV8" s="223"/>
      <c r="CW8" s="223"/>
      <c r="CX8" s="223"/>
      <c r="CY8" s="223"/>
      <c r="CZ8" s="223"/>
      <c r="DA8" s="223"/>
      <c r="DB8" s="223"/>
      <c r="DC8" s="223"/>
      <c r="DD8" s="223"/>
      <c r="DE8" s="223"/>
      <c r="DF8" s="223"/>
      <c r="DG8" s="223"/>
      <c r="DH8" s="223"/>
      <c r="DI8" s="223"/>
      <c r="DJ8" s="223"/>
      <c r="DK8" s="223"/>
      <c r="DL8" s="223"/>
      <c r="DM8" s="223"/>
      <c r="DN8" s="223"/>
      <c r="DO8" s="223"/>
      <c r="DP8" s="223"/>
      <c r="DQ8" s="223"/>
      <c r="DR8" s="223"/>
      <c r="DS8" s="223"/>
      <c r="DT8" s="223"/>
      <c r="DU8" s="223"/>
      <c r="DV8" s="223"/>
      <c r="DW8" s="223"/>
      <c r="DX8" s="223"/>
      <c r="DY8" s="223"/>
      <c r="DZ8" s="223"/>
      <c r="EA8" s="223"/>
      <c r="EB8" s="223"/>
      <c r="EC8" s="223"/>
      <c r="ED8" s="223"/>
      <c r="EE8" s="223"/>
      <c r="EF8" s="223"/>
      <c r="EG8" s="223"/>
      <c r="EH8" s="223"/>
      <c r="EI8" s="223"/>
      <c r="EJ8" s="223"/>
      <c r="EK8" s="223"/>
      <c r="EL8" s="223"/>
      <c r="EM8" s="223"/>
      <c r="EN8" s="223"/>
      <c r="EO8" s="223"/>
      <c r="EP8" s="223"/>
      <c r="EQ8" s="223"/>
      <c r="ER8" s="223"/>
      <c r="ES8" s="223"/>
      <c r="ET8" s="223"/>
      <c r="EU8" s="223"/>
      <c r="EV8" s="223"/>
      <c r="EW8" s="223"/>
      <c r="EX8" s="223"/>
      <c r="EY8" s="223"/>
      <c r="EZ8" s="223"/>
      <c r="FA8" s="223"/>
      <c r="FB8" s="223"/>
      <c r="FC8" s="223"/>
      <c r="FD8" s="223"/>
      <c r="FE8" s="223"/>
      <c r="FF8" s="223"/>
      <c r="FG8" s="223"/>
      <c r="FH8" s="223"/>
      <c r="FI8" s="223"/>
      <c r="FJ8" s="223"/>
      <c r="FK8" s="223"/>
      <c r="FL8" s="223"/>
      <c r="FM8" s="223"/>
      <c r="FN8" s="223"/>
      <c r="FO8" s="223"/>
      <c r="FP8" s="223"/>
      <c r="FQ8" s="223"/>
      <c r="FR8" s="223"/>
      <c r="FS8" s="223"/>
      <c r="FT8" s="223"/>
      <c r="FU8" s="223"/>
      <c r="FV8" s="223"/>
      <c r="FW8" s="223"/>
      <c r="FX8" s="223"/>
      <c r="FY8" s="223"/>
      <c r="FZ8" s="223"/>
      <c r="GA8" s="223"/>
      <c r="GB8" s="223"/>
      <c r="GC8" s="223"/>
      <c r="GD8" s="223"/>
      <c r="GE8" s="223"/>
      <c r="GF8" s="223"/>
      <c r="GG8" s="223"/>
      <c r="GH8" s="223"/>
      <c r="GI8" s="223"/>
      <c r="GJ8" s="223"/>
      <c r="GK8" s="223"/>
      <c r="GL8" s="223"/>
      <c r="GM8" s="223"/>
      <c r="GN8" s="223"/>
      <c r="GO8" s="223"/>
      <c r="GP8" s="223"/>
      <c r="GQ8" s="223"/>
      <c r="GR8" s="223"/>
      <c r="GS8" s="223"/>
      <c r="GT8" s="223"/>
      <c r="GU8" s="223"/>
      <c r="GV8" s="223"/>
      <c r="GW8" s="223"/>
      <c r="GX8" s="223"/>
      <c r="GY8" s="223"/>
      <c r="GZ8" s="223"/>
      <c r="HA8" s="223"/>
      <c r="HB8" s="223"/>
      <c r="HC8" s="223"/>
      <c r="HD8" s="223"/>
      <c r="HE8" s="223"/>
      <c r="HF8" s="223"/>
      <c r="HG8" s="223"/>
      <c r="HH8" s="223"/>
      <c r="HI8" s="223"/>
      <c r="HJ8" s="223"/>
      <c r="HK8" s="223"/>
      <c r="HL8" s="223"/>
      <c r="HM8" s="223"/>
      <c r="HN8" s="223"/>
      <c r="HO8" s="223"/>
      <c r="HP8" s="223"/>
      <c r="HQ8" s="223"/>
      <c r="HR8" s="223"/>
      <c r="HS8" s="223"/>
      <c r="HT8" s="223"/>
      <c r="HU8" s="223"/>
      <c r="HV8" s="223"/>
      <c r="HW8" s="223"/>
      <c r="HX8" s="223"/>
      <c r="HY8" s="223"/>
      <c r="HZ8" s="223"/>
      <c r="IA8" s="223"/>
      <c r="IB8" s="223"/>
    </row>
    <row r="9" spans="1:236" ht="23.25" customHeight="1">
      <c r="A9" s="381" t="s">
        <v>284</v>
      </c>
      <c r="B9" s="381" t="s">
        <v>285</v>
      </c>
      <c r="C9" s="390"/>
      <c r="D9" s="383" t="s">
        <v>283</v>
      </c>
      <c r="E9" s="220">
        <v>21</v>
      </c>
      <c r="F9" s="220"/>
      <c r="G9" s="220">
        <v>21</v>
      </c>
      <c r="H9" s="221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</row>
    <row r="10" spans="1:236" ht="23.25" customHeight="1">
      <c r="A10" s="216"/>
      <c r="B10" s="217"/>
      <c r="C10" s="218"/>
      <c r="D10" s="219"/>
      <c r="E10" s="220"/>
      <c r="F10" s="220"/>
      <c r="G10" s="220"/>
      <c r="H10" s="221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</row>
    <row r="11" spans="1:236" ht="23.25" customHeight="1">
      <c r="A11" s="216"/>
      <c r="B11" s="217"/>
      <c r="C11" s="218"/>
      <c r="D11" s="219"/>
      <c r="E11" s="220"/>
      <c r="F11" s="220"/>
      <c r="G11" s="220"/>
      <c r="H11" s="221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</row>
    <row r="12" spans="1:236" ht="23.25" customHeight="1">
      <c r="A12" s="216"/>
      <c r="B12" s="217"/>
      <c r="C12" s="218"/>
      <c r="D12" s="219"/>
      <c r="E12" s="220"/>
      <c r="F12" s="220"/>
      <c r="G12" s="220"/>
      <c r="H12" s="221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</row>
    <row r="13" spans="1:236" ht="23.25" customHeight="1">
      <c r="A13" s="216"/>
      <c r="B13" s="217"/>
      <c r="C13" s="218"/>
      <c r="D13" s="219"/>
      <c r="E13" s="220"/>
      <c r="F13" s="220"/>
      <c r="G13" s="220"/>
      <c r="H13" s="221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</row>
    <row r="14" spans="1:236" ht="23.25" customHeight="1">
      <c r="A14" s="216"/>
      <c r="B14" s="217"/>
      <c r="C14" s="218"/>
      <c r="D14" s="219"/>
      <c r="E14" s="220"/>
      <c r="F14" s="220"/>
      <c r="G14" s="220"/>
      <c r="H14" s="221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</row>
    <row r="15" spans="1:236" ht="23.25" customHeight="1">
      <c r="A15" s="216"/>
      <c r="B15" s="217"/>
      <c r="C15" s="218"/>
      <c r="D15" s="219"/>
      <c r="E15" s="220"/>
      <c r="F15" s="220"/>
      <c r="G15" s="220"/>
      <c r="H15" s="221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</row>
    <row r="16" spans="1:236" ht="23.25" customHeight="1">
      <c r="A16" s="216"/>
      <c r="B16" s="217"/>
      <c r="C16" s="218"/>
      <c r="D16" s="219"/>
      <c r="E16" s="220"/>
      <c r="F16" s="220"/>
      <c r="G16" s="220"/>
      <c r="H16" s="221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</row>
    <row r="17" spans="1:236" ht="23.25" customHeight="1">
      <c r="A17" s="216"/>
      <c r="B17" s="217"/>
      <c r="C17" s="218"/>
      <c r="D17" s="219"/>
      <c r="E17" s="220"/>
      <c r="F17" s="220"/>
      <c r="G17" s="220"/>
      <c r="H17" s="221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spans="1:236" ht="23.25" customHeight="1">
      <c r="A18" s="216"/>
      <c r="B18" s="217"/>
      <c r="C18" s="218"/>
      <c r="D18" s="219"/>
      <c r="E18" s="220"/>
      <c r="F18" s="220"/>
      <c r="G18" s="220"/>
      <c r="H18" s="221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spans="1:236" ht="23.25" customHeight="1">
      <c r="A19" s="216"/>
      <c r="B19" s="217"/>
      <c r="C19" s="218"/>
      <c r="D19" s="219"/>
      <c r="E19" s="220"/>
      <c r="F19" s="220"/>
      <c r="G19" s="220"/>
      <c r="H19" s="221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spans="1:236" ht="23.25" customHeight="1">
      <c r="A20" s="216"/>
      <c r="B20" s="217"/>
      <c r="C20" s="218"/>
      <c r="D20" s="219"/>
      <c r="E20" s="220"/>
      <c r="F20" s="220"/>
      <c r="G20" s="220"/>
      <c r="H20" s="221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spans="1:236" ht="23.25" customHeight="1">
      <c r="A21" s="216"/>
      <c r="B21" s="217"/>
      <c r="C21" s="218"/>
      <c r="D21" s="219"/>
      <c r="E21" s="220"/>
      <c r="F21" s="220"/>
      <c r="G21" s="220"/>
      <c r="H21" s="2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spans="1:236" ht="23.25" customHeight="1">
      <c r="A22" s="216"/>
      <c r="B22" s="217"/>
      <c r="C22" s="218"/>
      <c r="D22" s="219"/>
      <c r="E22" s="220"/>
      <c r="F22" s="220"/>
      <c r="G22" s="220"/>
      <c r="H22" s="221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spans="1:236" ht="23.25" customHeight="1">
      <c r="A23" s="216"/>
      <c r="B23" s="217"/>
      <c r="C23" s="218"/>
      <c r="D23" s="219"/>
      <c r="E23" s="220"/>
      <c r="F23" s="220"/>
      <c r="G23" s="220"/>
      <c r="H23" s="221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spans="1:236" ht="23.25" customHeight="1">
      <c r="A24" s="216"/>
      <c r="B24" s="217"/>
      <c r="C24" s="218"/>
      <c r="D24" s="219"/>
      <c r="E24" s="220"/>
      <c r="F24" s="220"/>
      <c r="G24" s="220"/>
      <c r="H24" s="221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spans="1:236" ht="23.25" customHeight="1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spans="1:236" ht="23.25" customHeight="1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spans="1:236" ht="23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spans="1:236" ht="23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  <row r="29" spans="1:236" ht="23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honeticPr fontId="29" type="noConversion"/>
  <printOptions horizontalCentered="1"/>
  <pageMargins left="0.36944444444444402" right="0.39305555555555599" top="0.98402777777777795" bottom="0.47222222222222199" header="0.51180555555555596" footer="0.23611111111111099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17"/>
  <sheetViews>
    <sheetView showGridLines="0" showZeros="0" topLeftCell="A3" workbookViewId="0">
      <selection activeCell="D8" sqref="D8"/>
    </sheetView>
  </sheetViews>
  <sheetFormatPr defaultColWidth="9" defaultRowHeight="23.1" customHeight="1"/>
  <cols>
    <col min="1" max="3" width="3.625" style="181" customWidth="1"/>
    <col min="4" max="4" width="7.25" style="181" customWidth="1"/>
    <col min="5" max="5" width="19.5" style="181" customWidth="1"/>
    <col min="6" max="6" width="9" style="181"/>
    <col min="7" max="7" width="8.5" style="181" customWidth="1"/>
    <col min="8" max="11" width="7.5" style="181" customWidth="1"/>
    <col min="12" max="12" width="7.5" style="182" customWidth="1"/>
    <col min="13" max="21" width="7.5" style="181" customWidth="1"/>
    <col min="22" max="22" width="8.125" style="181" customWidth="1"/>
    <col min="23" max="25" width="7.5" style="181" customWidth="1"/>
    <col min="26" max="16384" width="9" style="181"/>
  </cols>
  <sheetData>
    <row r="1" spans="1:254" ht="23.1" customHeight="1">
      <c r="A1" s="5"/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5"/>
      <c r="M1" s="183"/>
      <c r="N1" s="183"/>
      <c r="O1" s="183"/>
      <c r="P1" s="183"/>
      <c r="Q1" s="183"/>
      <c r="R1" s="183"/>
      <c r="S1" s="183"/>
      <c r="T1" s="183"/>
      <c r="U1" s="183"/>
      <c r="V1" s="5"/>
      <c r="W1" s="5"/>
      <c r="X1" s="5"/>
      <c r="Y1" s="195" t="s">
        <v>218</v>
      </c>
      <c r="Z1" s="196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</row>
    <row r="2" spans="1:254" ht="23.1" customHeight="1">
      <c r="A2" s="525" t="s">
        <v>219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525"/>
      <c r="S2" s="525"/>
      <c r="T2" s="525"/>
      <c r="U2" s="525"/>
      <c r="V2" s="525"/>
      <c r="W2" s="525"/>
      <c r="X2" s="525"/>
      <c r="Y2" s="52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ht="23.1" customHeight="1">
      <c r="A3" s="184"/>
      <c r="B3" s="184"/>
      <c r="C3" s="184"/>
      <c r="D3" s="185"/>
      <c r="E3" s="185"/>
      <c r="F3" s="185"/>
      <c r="G3" s="185"/>
      <c r="H3" s="185"/>
      <c r="I3" s="185"/>
      <c r="J3" s="185"/>
      <c r="K3" s="185"/>
      <c r="L3" s="5"/>
      <c r="M3" s="185"/>
      <c r="N3" s="185"/>
      <c r="O3" s="185"/>
      <c r="P3" s="185"/>
      <c r="Q3" s="185"/>
      <c r="R3" s="185"/>
      <c r="S3" s="185"/>
      <c r="T3" s="185"/>
      <c r="U3" s="185"/>
      <c r="V3" s="5"/>
      <c r="W3" s="5"/>
      <c r="X3" s="526" t="s">
        <v>77</v>
      </c>
      <c r="Y3" s="526"/>
      <c r="Z3" s="197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</row>
    <row r="4" spans="1:254" ht="27" customHeight="1">
      <c r="A4" s="527" t="s">
        <v>95</v>
      </c>
      <c r="B4" s="527"/>
      <c r="C4" s="527"/>
      <c r="D4" s="524" t="s">
        <v>78</v>
      </c>
      <c r="E4" s="524" t="s">
        <v>96</v>
      </c>
      <c r="F4" s="524" t="s">
        <v>97</v>
      </c>
      <c r="G4" s="528" t="s">
        <v>136</v>
      </c>
      <c r="H4" s="529"/>
      <c r="I4" s="529"/>
      <c r="J4" s="529"/>
      <c r="K4" s="529"/>
      <c r="L4" s="530"/>
      <c r="M4" s="531" t="s">
        <v>137</v>
      </c>
      <c r="N4" s="531"/>
      <c r="O4" s="531"/>
      <c r="P4" s="531"/>
      <c r="Q4" s="531"/>
      <c r="R4" s="531"/>
      <c r="S4" s="531"/>
      <c r="T4" s="531"/>
      <c r="U4" s="483" t="s">
        <v>138</v>
      </c>
      <c r="V4" s="524" t="s">
        <v>139</v>
      </c>
      <c r="W4" s="524"/>
      <c r="X4" s="524"/>
      <c r="Y4" s="524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</row>
    <row r="5" spans="1:254" ht="27" customHeight="1">
      <c r="A5" s="524" t="s">
        <v>98</v>
      </c>
      <c r="B5" s="524" t="s">
        <v>99</v>
      </c>
      <c r="C5" s="524" t="s">
        <v>100</v>
      </c>
      <c r="D5" s="524"/>
      <c r="E5" s="524"/>
      <c r="F5" s="524"/>
      <c r="G5" s="524" t="s">
        <v>80</v>
      </c>
      <c r="H5" s="524" t="s">
        <v>140</v>
      </c>
      <c r="I5" s="524" t="s">
        <v>141</v>
      </c>
      <c r="J5" s="524" t="s">
        <v>142</v>
      </c>
      <c r="K5" s="487" t="s">
        <v>143</v>
      </c>
      <c r="L5" s="524" t="s">
        <v>144</v>
      </c>
      <c r="M5" s="524" t="s">
        <v>80</v>
      </c>
      <c r="N5" s="524" t="s">
        <v>145</v>
      </c>
      <c r="O5" s="524" t="s">
        <v>146</v>
      </c>
      <c r="P5" s="524" t="s">
        <v>147</v>
      </c>
      <c r="Q5" s="487" t="s">
        <v>148</v>
      </c>
      <c r="R5" s="524" t="s">
        <v>149</v>
      </c>
      <c r="S5" s="524" t="s">
        <v>150</v>
      </c>
      <c r="T5" s="524" t="s">
        <v>151</v>
      </c>
      <c r="U5" s="484"/>
      <c r="V5" s="524" t="s">
        <v>80</v>
      </c>
      <c r="W5" s="524" t="s">
        <v>152</v>
      </c>
      <c r="X5" s="524" t="s">
        <v>153</v>
      </c>
      <c r="Y5" s="524" t="s">
        <v>139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</row>
    <row r="6" spans="1:254" ht="27" customHeight="1">
      <c r="A6" s="524"/>
      <c r="B6" s="524"/>
      <c r="C6" s="524"/>
      <c r="D6" s="524"/>
      <c r="E6" s="524"/>
      <c r="F6" s="524"/>
      <c r="G6" s="524"/>
      <c r="H6" s="524"/>
      <c r="I6" s="524"/>
      <c r="J6" s="524"/>
      <c r="K6" s="487"/>
      <c r="L6" s="524"/>
      <c r="M6" s="524"/>
      <c r="N6" s="524"/>
      <c r="O6" s="524"/>
      <c r="P6" s="524"/>
      <c r="Q6" s="487"/>
      <c r="R6" s="524"/>
      <c r="S6" s="524"/>
      <c r="T6" s="524"/>
      <c r="U6" s="485"/>
      <c r="V6" s="524"/>
      <c r="W6" s="524"/>
      <c r="X6" s="524"/>
      <c r="Y6" s="524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</row>
    <row r="7" spans="1:254" ht="23.1" customHeight="1">
      <c r="A7" s="186" t="s">
        <v>92</v>
      </c>
      <c r="B7" s="186" t="s">
        <v>92</v>
      </c>
      <c r="C7" s="186" t="s">
        <v>92</v>
      </c>
      <c r="D7" s="186" t="s">
        <v>92</v>
      </c>
      <c r="E7" s="186" t="s">
        <v>92</v>
      </c>
      <c r="F7" s="186">
        <v>1</v>
      </c>
      <c r="G7" s="186">
        <v>2</v>
      </c>
      <c r="H7" s="186">
        <v>3</v>
      </c>
      <c r="I7" s="186">
        <v>4</v>
      </c>
      <c r="J7" s="186">
        <v>5</v>
      </c>
      <c r="K7" s="186">
        <v>6</v>
      </c>
      <c r="L7" s="186">
        <v>7</v>
      </c>
      <c r="M7" s="186">
        <v>8</v>
      </c>
      <c r="N7" s="186">
        <v>9</v>
      </c>
      <c r="O7" s="186">
        <v>10</v>
      </c>
      <c r="P7" s="186">
        <v>11</v>
      </c>
      <c r="Q7" s="186">
        <v>12</v>
      </c>
      <c r="R7" s="186">
        <v>13</v>
      </c>
      <c r="S7" s="186">
        <v>14</v>
      </c>
      <c r="T7" s="186">
        <v>15</v>
      </c>
      <c r="U7" s="186">
        <v>16</v>
      </c>
      <c r="V7" s="186">
        <v>17</v>
      </c>
      <c r="W7" s="186">
        <v>18</v>
      </c>
      <c r="X7" s="186">
        <v>19</v>
      </c>
      <c r="Y7" s="186">
        <v>20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</row>
    <row r="8" spans="1:254" s="180" customFormat="1" ht="26.25" customHeight="1">
      <c r="A8" s="187"/>
      <c r="B8" s="187"/>
      <c r="C8" s="187"/>
      <c r="D8" s="188">
        <v>124001</v>
      </c>
      <c r="E8" s="284" t="s">
        <v>293</v>
      </c>
      <c r="F8" s="418" t="s">
        <v>288</v>
      </c>
      <c r="G8" s="190"/>
      <c r="H8" s="190"/>
      <c r="I8" s="190"/>
      <c r="J8" s="190"/>
      <c r="K8" s="190"/>
      <c r="L8" s="191"/>
      <c r="M8" s="190"/>
      <c r="N8" s="190"/>
      <c r="O8" s="190"/>
      <c r="P8" s="190"/>
      <c r="Q8" s="190"/>
      <c r="R8" s="190"/>
      <c r="S8" s="190"/>
      <c r="T8" s="190"/>
      <c r="U8" s="190"/>
      <c r="V8" s="190"/>
      <c r="W8" s="190"/>
      <c r="X8" s="190"/>
      <c r="Y8" s="190"/>
      <c r="Z8" s="198"/>
      <c r="AA8" s="198"/>
      <c r="AB8" s="198"/>
      <c r="AC8" s="198"/>
      <c r="AD8" s="198"/>
      <c r="AE8" s="198"/>
      <c r="AF8" s="198"/>
      <c r="AG8" s="198"/>
      <c r="AH8" s="198"/>
      <c r="AI8" s="198"/>
      <c r="AJ8" s="198"/>
      <c r="AK8" s="198"/>
      <c r="AL8" s="198"/>
      <c r="AM8" s="198"/>
      <c r="AN8" s="198"/>
      <c r="AO8" s="198"/>
      <c r="AP8" s="198"/>
      <c r="AQ8" s="198"/>
      <c r="AR8" s="198"/>
      <c r="AS8" s="198"/>
      <c r="AT8" s="198"/>
      <c r="AU8" s="198"/>
      <c r="AV8" s="198"/>
      <c r="AW8" s="198"/>
      <c r="AX8" s="198"/>
      <c r="AY8" s="198"/>
      <c r="AZ8" s="198"/>
      <c r="BA8" s="198"/>
      <c r="BB8" s="198"/>
      <c r="BC8" s="198"/>
      <c r="BD8" s="198"/>
      <c r="BE8" s="198"/>
      <c r="BF8" s="198"/>
      <c r="BG8" s="198"/>
      <c r="BH8" s="198"/>
      <c r="BI8" s="198"/>
      <c r="BJ8" s="198"/>
      <c r="BK8" s="198"/>
      <c r="BL8" s="198"/>
      <c r="BM8" s="198"/>
      <c r="BN8" s="198"/>
      <c r="BO8" s="198"/>
      <c r="BP8" s="198"/>
      <c r="BQ8" s="198"/>
      <c r="BR8" s="198"/>
      <c r="BS8" s="198"/>
      <c r="BT8" s="198"/>
      <c r="BU8" s="198"/>
      <c r="BV8" s="198"/>
      <c r="BW8" s="198"/>
      <c r="BX8" s="198"/>
      <c r="BY8" s="198"/>
      <c r="BZ8" s="198"/>
      <c r="CA8" s="198"/>
      <c r="CB8" s="198"/>
      <c r="CC8" s="198"/>
      <c r="CD8" s="198"/>
      <c r="CE8" s="198"/>
      <c r="CF8" s="198"/>
      <c r="CG8" s="198"/>
      <c r="CH8" s="198"/>
      <c r="CI8" s="198"/>
      <c r="CJ8" s="198"/>
      <c r="CK8" s="198"/>
      <c r="CL8" s="198"/>
      <c r="CM8" s="198"/>
      <c r="CN8" s="198"/>
      <c r="CO8" s="198"/>
      <c r="CP8" s="198"/>
      <c r="CQ8" s="198"/>
      <c r="CR8" s="198"/>
      <c r="CS8" s="198"/>
      <c r="CT8" s="198"/>
      <c r="CU8" s="198"/>
      <c r="CV8" s="198"/>
      <c r="CW8" s="198"/>
      <c r="CX8" s="198"/>
      <c r="CY8" s="198"/>
      <c r="CZ8" s="198"/>
      <c r="DA8" s="198"/>
      <c r="DB8" s="198"/>
      <c r="DC8" s="198"/>
      <c r="DD8" s="198"/>
      <c r="DE8" s="198"/>
      <c r="DF8" s="198"/>
      <c r="DG8" s="198"/>
      <c r="DH8" s="198"/>
      <c r="DI8" s="198"/>
      <c r="DJ8" s="198"/>
      <c r="DK8" s="198"/>
      <c r="DL8" s="198"/>
      <c r="DM8" s="198"/>
      <c r="DN8" s="198"/>
      <c r="DO8" s="198"/>
      <c r="DP8" s="198"/>
      <c r="DQ8" s="198"/>
      <c r="DR8" s="198"/>
      <c r="DS8" s="198"/>
      <c r="DT8" s="198"/>
      <c r="DU8" s="198"/>
      <c r="DV8" s="198"/>
      <c r="DW8" s="198"/>
      <c r="DX8" s="198"/>
      <c r="DY8" s="198"/>
      <c r="DZ8" s="198"/>
      <c r="EA8" s="198"/>
      <c r="EB8" s="198"/>
      <c r="EC8" s="198"/>
      <c r="ED8" s="198"/>
      <c r="EE8" s="198"/>
      <c r="EF8" s="198"/>
      <c r="EG8" s="198"/>
      <c r="EH8" s="198"/>
      <c r="EI8" s="198"/>
      <c r="EJ8" s="198"/>
      <c r="EK8" s="198"/>
      <c r="EL8" s="198"/>
      <c r="EM8" s="198"/>
      <c r="EN8" s="198"/>
      <c r="EO8" s="198"/>
      <c r="EP8" s="198"/>
      <c r="EQ8" s="198"/>
      <c r="ER8" s="198"/>
      <c r="ES8" s="198"/>
      <c r="ET8" s="198"/>
      <c r="EU8" s="198"/>
      <c r="EV8" s="198"/>
      <c r="EW8" s="198"/>
      <c r="EX8" s="198"/>
      <c r="EY8" s="198"/>
      <c r="EZ8" s="198"/>
      <c r="FA8" s="198"/>
      <c r="FB8" s="198"/>
      <c r="FC8" s="198"/>
      <c r="FD8" s="198"/>
      <c r="FE8" s="198"/>
      <c r="FF8" s="198"/>
      <c r="FG8" s="198"/>
      <c r="FH8" s="198"/>
      <c r="FI8" s="198"/>
      <c r="FJ8" s="198"/>
      <c r="FK8" s="198"/>
      <c r="FL8" s="198"/>
      <c r="FM8" s="198"/>
      <c r="FN8" s="198"/>
      <c r="FO8" s="198"/>
      <c r="FP8" s="198"/>
      <c r="FQ8" s="198"/>
      <c r="FR8" s="198"/>
      <c r="FS8" s="198"/>
      <c r="FT8" s="198"/>
      <c r="FU8" s="198"/>
      <c r="FV8" s="198"/>
      <c r="FW8" s="198"/>
      <c r="FX8" s="198"/>
      <c r="FY8" s="198"/>
      <c r="FZ8" s="198"/>
      <c r="GA8" s="198"/>
      <c r="GB8" s="198"/>
      <c r="GC8" s="198"/>
      <c r="GD8" s="198"/>
      <c r="GE8" s="198"/>
      <c r="GF8" s="198"/>
      <c r="GG8" s="198"/>
      <c r="GH8" s="198"/>
      <c r="GI8" s="198"/>
      <c r="GJ8" s="198"/>
      <c r="GK8" s="198"/>
      <c r="GL8" s="198"/>
      <c r="GM8" s="198"/>
      <c r="GN8" s="198"/>
      <c r="GO8" s="198"/>
      <c r="GP8" s="198"/>
      <c r="GQ8" s="198"/>
      <c r="GR8" s="198"/>
      <c r="GS8" s="198"/>
      <c r="GT8" s="198"/>
      <c r="GU8" s="198"/>
      <c r="GV8" s="198"/>
      <c r="GW8" s="198"/>
      <c r="GX8" s="198"/>
      <c r="GY8" s="198"/>
      <c r="GZ8" s="198"/>
      <c r="HA8" s="198"/>
      <c r="HB8" s="198"/>
      <c r="HC8" s="198"/>
      <c r="HD8" s="198"/>
      <c r="HE8" s="198"/>
      <c r="HF8" s="198"/>
      <c r="HG8" s="198"/>
      <c r="HH8" s="198"/>
      <c r="HI8" s="198"/>
      <c r="HJ8" s="198"/>
      <c r="HK8" s="198"/>
      <c r="HL8" s="198"/>
      <c r="HM8" s="198"/>
      <c r="HN8" s="198"/>
      <c r="HO8" s="198"/>
      <c r="HP8" s="198"/>
      <c r="HQ8" s="198"/>
      <c r="HR8" s="198"/>
      <c r="HS8" s="198"/>
      <c r="HT8" s="198"/>
      <c r="HU8" s="198"/>
      <c r="HV8" s="198"/>
      <c r="HW8" s="198"/>
      <c r="HX8" s="198"/>
      <c r="HY8" s="198"/>
      <c r="HZ8" s="198"/>
      <c r="IA8" s="198"/>
      <c r="IB8" s="198"/>
      <c r="IC8" s="198"/>
      <c r="ID8" s="198"/>
      <c r="IE8" s="198"/>
      <c r="IF8" s="198"/>
      <c r="IG8" s="198"/>
      <c r="IH8" s="198"/>
      <c r="II8" s="198"/>
      <c r="IJ8" s="198"/>
      <c r="IK8" s="198"/>
      <c r="IL8" s="198"/>
      <c r="IM8" s="198"/>
      <c r="IN8" s="198"/>
      <c r="IO8" s="198"/>
      <c r="IP8" s="198"/>
      <c r="IQ8" s="198"/>
      <c r="IR8" s="198"/>
      <c r="IS8" s="198"/>
      <c r="IT8" s="198"/>
    </row>
    <row r="9" spans="1:254" ht="26.25" customHeight="1">
      <c r="A9" s="187"/>
      <c r="B9" s="187"/>
      <c r="C9" s="187"/>
      <c r="D9" s="188"/>
      <c r="E9" s="188"/>
      <c r="F9" s="189"/>
      <c r="G9" s="190"/>
      <c r="H9" s="190"/>
      <c r="I9" s="190"/>
      <c r="J9" s="190"/>
      <c r="K9" s="192"/>
      <c r="L9" s="191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4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4" ht="26.25" customHeight="1">
      <c r="A10" s="187"/>
      <c r="B10" s="187"/>
      <c r="C10" s="187"/>
      <c r="D10" s="188"/>
      <c r="E10" s="188"/>
      <c r="F10" s="189"/>
      <c r="G10" s="190"/>
      <c r="H10" s="190"/>
      <c r="I10" s="190"/>
      <c r="J10" s="190"/>
      <c r="K10" s="192"/>
      <c r="L10" s="191"/>
      <c r="M10" s="190"/>
      <c r="N10" s="190"/>
      <c r="O10" s="190"/>
      <c r="P10" s="190"/>
      <c r="Q10" s="190"/>
      <c r="R10" s="190"/>
      <c r="S10" s="190"/>
      <c r="T10" s="190"/>
      <c r="U10" s="190"/>
      <c r="V10" s="190"/>
      <c r="W10" s="190"/>
      <c r="X10" s="190"/>
      <c r="Y10" s="190"/>
      <c r="Z10" s="194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</row>
    <row r="11" spans="1:254" ht="26.25" customHeight="1">
      <c r="A11" s="187"/>
      <c r="B11" s="187"/>
      <c r="C11" s="187"/>
      <c r="D11" s="188"/>
      <c r="E11" s="188"/>
      <c r="F11" s="189"/>
      <c r="G11" s="190"/>
      <c r="H11" s="190"/>
      <c r="I11" s="190"/>
      <c r="J11" s="190"/>
      <c r="K11" s="192"/>
      <c r="L11" s="191"/>
      <c r="M11" s="190"/>
      <c r="N11" s="190"/>
      <c r="O11" s="190"/>
      <c r="P11" s="190"/>
      <c r="Q11" s="190"/>
      <c r="R11" s="190"/>
      <c r="S11" s="190"/>
      <c r="T11" s="190"/>
      <c r="U11" s="190"/>
      <c r="V11" s="190"/>
      <c r="W11" s="190"/>
      <c r="X11" s="190"/>
      <c r="Y11" s="190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</row>
    <row r="12" spans="1:254" ht="26.25" customHeight="1">
      <c r="A12" s="187"/>
      <c r="B12" s="187"/>
      <c r="C12" s="187"/>
      <c r="D12" s="188"/>
      <c r="E12" s="188"/>
      <c r="F12" s="189"/>
      <c r="G12" s="190"/>
      <c r="H12" s="190"/>
      <c r="I12" s="190"/>
      <c r="J12" s="190"/>
      <c r="K12" s="192"/>
      <c r="L12" s="191"/>
      <c r="M12" s="190"/>
      <c r="N12" s="190"/>
      <c r="O12" s="190"/>
      <c r="P12" s="190"/>
      <c r="Q12" s="190"/>
      <c r="R12" s="190"/>
      <c r="S12" s="190"/>
      <c r="T12" s="190"/>
      <c r="U12" s="190"/>
      <c r="V12" s="190"/>
      <c r="W12" s="190"/>
      <c r="X12" s="190"/>
      <c r="Y12" s="190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</row>
    <row r="13" spans="1:254" ht="26.25" customHeight="1">
      <c r="A13" s="187"/>
      <c r="B13" s="187"/>
      <c r="C13" s="187"/>
      <c r="D13" s="188"/>
      <c r="E13" s="188"/>
      <c r="F13" s="189"/>
      <c r="G13" s="190"/>
      <c r="H13" s="190"/>
      <c r="I13" s="190"/>
      <c r="J13" s="190"/>
      <c r="K13" s="192"/>
      <c r="L13" s="191"/>
      <c r="M13" s="190"/>
      <c r="N13" s="190"/>
      <c r="O13" s="190"/>
      <c r="P13" s="190"/>
      <c r="Q13" s="190"/>
      <c r="R13" s="190"/>
      <c r="S13" s="190"/>
      <c r="T13" s="190"/>
      <c r="U13" s="190"/>
      <c r="V13" s="190"/>
      <c r="W13" s="190"/>
      <c r="X13" s="190"/>
      <c r="Y13" s="190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</row>
    <row r="14" spans="1:254" ht="26.25" customHeight="1">
      <c r="A14" s="187"/>
      <c r="B14" s="187"/>
      <c r="C14" s="187"/>
      <c r="D14" s="188"/>
      <c r="E14" s="188"/>
      <c r="F14" s="189"/>
      <c r="G14" s="190"/>
      <c r="H14" s="190"/>
      <c r="I14" s="190"/>
      <c r="J14" s="190"/>
      <c r="K14" s="193"/>
      <c r="L14" s="191"/>
      <c r="M14" s="190"/>
      <c r="N14" s="190"/>
      <c r="O14" s="190"/>
      <c r="P14" s="190"/>
      <c r="Q14" s="190"/>
      <c r="R14" s="190"/>
      <c r="S14" s="190"/>
      <c r="T14" s="190"/>
      <c r="U14" s="190"/>
      <c r="V14" s="190"/>
      <c r="W14" s="190"/>
      <c r="X14" s="190"/>
      <c r="Y14" s="190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</row>
    <row r="15" spans="1:254" ht="26.25" customHeight="1">
      <c r="A15" s="187"/>
      <c r="B15" s="187"/>
      <c r="C15" s="187"/>
      <c r="D15" s="188"/>
      <c r="E15" s="188"/>
      <c r="F15" s="189"/>
      <c r="G15" s="190"/>
      <c r="H15" s="190"/>
      <c r="I15" s="190"/>
      <c r="J15" s="190"/>
      <c r="K15" s="193"/>
      <c r="L15" s="191"/>
      <c r="M15" s="190"/>
      <c r="N15" s="190"/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</row>
    <row r="16" spans="1:254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194"/>
      <c r="N16" s="194"/>
      <c r="O16" s="194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</row>
    <row r="17" spans="1:254" ht="23.1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A5:A6"/>
    <mergeCell ref="B5:B6"/>
    <mergeCell ref="C5:C6"/>
    <mergeCell ref="D4:D6"/>
    <mergeCell ref="E4:E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honeticPr fontId="29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showGridLines="0" showZeros="0" workbookViewId="0">
      <selection activeCell="D7" sqref="D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 t="s">
        <v>220</v>
      </c>
    </row>
    <row r="2" spans="1:14" ht="33" customHeight="1">
      <c r="A2" s="495" t="s">
        <v>221</v>
      </c>
      <c r="B2" s="495"/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</row>
    <row r="3" spans="1:14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17" t="s">
        <v>77</v>
      </c>
      <c r="N3" s="517"/>
    </row>
    <row r="4" spans="1:14" ht="22.5" customHeight="1">
      <c r="A4" s="497" t="s">
        <v>95</v>
      </c>
      <c r="B4" s="497"/>
      <c r="C4" s="497"/>
      <c r="D4" s="474" t="s">
        <v>122</v>
      </c>
      <c r="E4" s="474" t="s">
        <v>79</v>
      </c>
      <c r="F4" s="474" t="s">
        <v>80</v>
      </c>
      <c r="G4" s="474" t="s">
        <v>124</v>
      </c>
      <c r="H4" s="474"/>
      <c r="I4" s="474"/>
      <c r="J4" s="474"/>
      <c r="K4" s="474"/>
      <c r="L4" s="474" t="s">
        <v>128</v>
      </c>
      <c r="M4" s="474"/>
      <c r="N4" s="474"/>
    </row>
    <row r="5" spans="1:14" ht="17.25" customHeight="1">
      <c r="A5" s="474" t="s">
        <v>98</v>
      </c>
      <c r="B5" s="498" t="s">
        <v>99</v>
      </c>
      <c r="C5" s="474" t="s">
        <v>100</v>
      </c>
      <c r="D5" s="474"/>
      <c r="E5" s="474"/>
      <c r="F5" s="474"/>
      <c r="G5" s="474" t="s">
        <v>156</v>
      </c>
      <c r="H5" s="474" t="s">
        <v>157</v>
      </c>
      <c r="I5" s="474" t="s">
        <v>137</v>
      </c>
      <c r="J5" s="474" t="s">
        <v>138</v>
      </c>
      <c r="K5" s="474" t="s">
        <v>139</v>
      </c>
      <c r="L5" s="474" t="s">
        <v>156</v>
      </c>
      <c r="M5" s="474" t="s">
        <v>110</v>
      </c>
      <c r="N5" s="474" t="s">
        <v>158</v>
      </c>
    </row>
    <row r="6" spans="1:14" ht="20.25" customHeight="1">
      <c r="A6" s="474"/>
      <c r="B6" s="498"/>
      <c r="C6" s="474"/>
      <c r="D6" s="474"/>
      <c r="E6" s="474"/>
      <c r="F6" s="474"/>
      <c r="G6" s="474"/>
      <c r="H6" s="474"/>
      <c r="I6" s="474"/>
      <c r="J6" s="474"/>
      <c r="K6" s="474"/>
      <c r="L6" s="474"/>
      <c r="M6" s="474"/>
      <c r="N6" s="474"/>
    </row>
    <row r="7" spans="1:14" s="41" customFormat="1" ht="29.25" customHeight="1">
      <c r="A7" s="178"/>
      <c r="B7" s="178"/>
      <c r="C7" s="178"/>
      <c r="D7" s="179" t="s">
        <v>302</v>
      </c>
      <c r="E7" s="284" t="s">
        <v>294</v>
      </c>
      <c r="F7" s="418" t="s">
        <v>288</v>
      </c>
      <c r="G7" s="151"/>
      <c r="H7" s="151"/>
      <c r="I7" s="151"/>
      <c r="J7" s="151"/>
      <c r="K7" s="151"/>
      <c r="L7" s="151"/>
      <c r="M7" s="151"/>
      <c r="N7" s="151"/>
    </row>
    <row r="8" spans="1:14" ht="29.25" customHeight="1">
      <c r="A8" s="178"/>
      <c r="B8" s="178"/>
      <c r="C8" s="178"/>
      <c r="D8" s="179"/>
      <c r="E8" s="178"/>
      <c r="F8" s="151"/>
      <c r="G8" s="151"/>
      <c r="H8" s="151"/>
      <c r="I8" s="151"/>
      <c r="J8" s="151"/>
      <c r="K8" s="151"/>
      <c r="L8" s="151"/>
      <c r="M8" s="151"/>
      <c r="N8" s="151"/>
    </row>
    <row r="9" spans="1:14" ht="29.25" customHeight="1">
      <c r="A9" s="178"/>
      <c r="B9" s="178"/>
      <c r="C9" s="178"/>
      <c r="D9" s="179"/>
      <c r="E9" s="178"/>
      <c r="F9" s="151"/>
      <c r="G9" s="151"/>
      <c r="H9" s="151"/>
      <c r="I9" s="151"/>
      <c r="J9" s="151"/>
      <c r="K9" s="151"/>
      <c r="L9" s="151"/>
      <c r="M9" s="151"/>
      <c r="N9" s="151"/>
    </row>
    <row r="10" spans="1:14" ht="29.25" customHeight="1">
      <c r="A10" s="178"/>
      <c r="B10" s="178"/>
      <c r="C10" s="178"/>
      <c r="D10" s="179"/>
      <c r="E10" s="178"/>
      <c r="F10" s="151"/>
      <c r="G10" s="151"/>
      <c r="H10" s="151"/>
      <c r="I10" s="151"/>
      <c r="J10" s="151"/>
      <c r="K10" s="151"/>
      <c r="L10" s="151"/>
      <c r="M10" s="151"/>
      <c r="N10" s="151"/>
    </row>
    <row r="11" spans="1:14" ht="29.25" customHeight="1">
      <c r="A11" s="178"/>
      <c r="B11" s="178"/>
      <c r="C11" s="178"/>
      <c r="D11" s="179"/>
      <c r="E11" s="178"/>
      <c r="F11" s="151"/>
      <c r="G11" s="151"/>
      <c r="H11" s="151"/>
      <c r="I11" s="151"/>
      <c r="J11" s="151"/>
      <c r="K11" s="151"/>
      <c r="L11" s="151"/>
      <c r="M11" s="151"/>
      <c r="N11" s="151"/>
    </row>
    <row r="12" spans="1:14" ht="29.25" customHeight="1">
      <c r="A12" s="178"/>
      <c r="B12" s="178"/>
      <c r="C12" s="178"/>
      <c r="D12" s="179"/>
      <c r="E12" s="178"/>
      <c r="F12" s="151"/>
      <c r="G12" s="151"/>
      <c r="H12" s="151"/>
      <c r="I12" s="151"/>
      <c r="J12" s="151"/>
      <c r="K12" s="151"/>
      <c r="L12" s="151"/>
      <c r="M12" s="151"/>
      <c r="N12" s="151"/>
    </row>
    <row r="13" spans="1:14" ht="29.25" customHeight="1">
      <c r="A13" s="178"/>
      <c r="B13" s="178"/>
      <c r="C13" s="178"/>
      <c r="D13" s="179"/>
      <c r="E13" s="178"/>
      <c r="F13" s="151"/>
      <c r="G13" s="151"/>
      <c r="H13" s="151"/>
      <c r="I13" s="151"/>
      <c r="J13" s="151"/>
      <c r="K13" s="151"/>
      <c r="L13" s="151"/>
      <c r="M13" s="151"/>
      <c r="N13" s="151"/>
    </row>
    <row r="14" spans="1:14" ht="29.25" customHeight="1">
      <c r="A14" s="178"/>
      <c r="B14" s="178"/>
      <c r="C14" s="178"/>
      <c r="D14" s="179"/>
      <c r="E14" s="178"/>
      <c r="F14" s="151"/>
      <c r="G14" s="151"/>
      <c r="H14" s="151"/>
      <c r="I14" s="151"/>
      <c r="J14" s="151"/>
      <c r="K14" s="151"/>
      <c r="L14" s="151"/>
      <c r="M14" s="151"/>
      <c r="N14" s="151"/>
    </row>
  </sheetData>
  <sheetProtection formatCells="0" formatColumns="0" formatRows="0"/>
  <mergeCells count="19">
    <mergeCell ref="N5:N6"/>
    <mergeCell ref="A5:A6"/>
    <mergeCell ref="B5:B6"/>
    <mergeCell ref="C5:C6"/>
    <mergeCell ref="D4:D6"/>
    <mergeCell ref="E4:E6"/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2"/>
  <sheetViews>
    <sheetView showGridLines="0" showZeros="0" workbookViewId="0">
      <selection activeCell="D9" sqref="D9"/>
    </sheetView>
  </sheetViews>
  <sheetFormatPr defaultColWidth="9" defaultRowHeight="23.1" customHeight="1"/>
  <cols>
    <col min="1" max="3" width="4" style="168" customWidth="1"/>
    <col min="4" max="4" width="9.625" style="168" customWidth="1"/>
    <col min="5" max="5" width="21.875" style="168" customWidth="1"/>
    <col min="6" max="6" width="8.625" style="168" customWidth="1"/>
    <col min="7" max="14" width="7.25" style="168" customWidth="1"/>
    <col min="15" max="16" width="7" style="168" customWidth="1"/>
    <col min="17" max="25" width="7.25" style="168" customWidth="1"/>
    <col min="26" max="26" width="6.875" style="168" customWidth="1"/>
    <col min="27" max="27" width="7.25" style="168" customWidth="1"/>
    <col min="28" max="16384" width="9" style="168"/>
  </cols>
  <sheetData>
    <row r="1" spans="1:27" ht="23.1" customHeight="1">
      <c r="A1" s="5"/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  <c r="R1" s="169"/>
      <c r="S1" s="169"/>
      <c r="T1" s="5"/>
      <c r="U1" s="5"/>
      <c r="V1" s="5"/>
      <c r="W1" s="5"/>
      <c r="X1" s="5"/>
      <c r="Y1" s="536" t="s">
        <v>222</v>
      </c>
      <c r="Z1" s="536"/>
      <c r="AA1" s="536"/>
    </row>
    <row r="2" spans="1:27" ht="23.1" customHeight="1">
      <c r="A2" s="537" t="s">
        <v>223</v>
      </c>
      <c r="B2" s="537"/>
      <c r="C2" s="537"/>
      <c r="D2" s="537"/>
      <c r="E2" s="537"/>
      <c r="F2" s="537"/>
      <c r="G2" s="537"/>
      <c r="H2" s="537"/>
      <c r="I2" s="537"/>
      <c r="J2" s="537"/>
      <c r="K2" s="537"/>
      <c r="L2" s="537"/>
      <c r="M2" s="537"/>
      <c r="N2" s="537"/>
      <c r="O2" s="537"/>
      <c r="P2" s="537"/>
      <c r="Q2" s="537"/>
      <c r="R2" s="537"/>
      <c r="S2" s="537"/>
      <c r="T2" s="537"/>
      <c r="U2" s="537"/>
      <c r="V2" s="537"/>
      <c r="W2" s="537"/>
      <c r="X2" s="537"/>
      <c r="Y2" s="537"/>
      <c r="Z2" s="537"/>
      <c r="AA2" s="537"/>
    </row>
    <row r="3" spans="1:27" ht="23.1" customHeight="1">
      <c r="A3" s="170"/>
      <c r="B3" s="170"/>
      <c r="C3" s="170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5"/>
      <c r="U3" s="5"/>
      <c r="V3" s="5"/>
      <c r="W3" s="5"/>
      <c r="X3" s="5"/>
      <c r="Y3" s="538" t="s">
        <v>77</v>
      </c>
      <c r="Z3" s="538"/>
      <c r="AA3" s="538"/>
    </row>
    <row r="4" spans="1:27" ht="23.1" customHeight="1">
      <c r="A4" s="539" t="s">
        <v>95</v>
      </c>
      <c r="B4" s="539"/>
      <c r="C4" s="539"/>
      <c r="D4" s="532" t="s">
        <v>78</v>
      </c>
      <c r="E4" s="532" t="s">
        <v>96</v>
      </c>
      <c r="F4" s="532" t="s">
        <v>161</v>
      </c>
      <c r="G4" s="532" t="s">
        <v>162</v>
      </c>
      <c r="H4" s="532" t="s">
        <v>163</v>
      </c>
      <c r="I4" s="532" t="s">
        <v>164</v>
      </c>
      <c r="J4" s="532" t="s">
        <v>165</v>
      </c>
      <c r="K4" s="532" t="s">
        <v>166</v>
      </c>
      <c r="L4" s="532" t="s">
        <v>167</v>
      </c>
      <c r="M4" s="532" t="s">
        <v>168</v>
      </c>
      <c r="N4" s="532" t="s">
        <v>169</v>
      </c>
      <c r="O4" s="532" t="s">
        <v>170</v>
      </c>
      <c r="P4" s="533" t="s">
        <v>171</v>
      </c>
      <c r="Q4" s="532" t="s">
        <v>172</v>
      </c>
      <c r="R4" s="532" t="s">
        <v>173</v>
      </c>
      <c r="S4" s="532" t="s">
        <v>174</v>
      </c>
      <c r="T4" s="532" t="s">
        <v>175</v>
      </c>
      <c r="U4" s="532" t="s">
        <v>176</v>
      </c>
      <c r="V4" s="532" t="s">
        <v>177</v>
      </c>
      <c r="W4" s="532" t="s">
        <v>178</v>
      </c>
      <c r="X4" s="532" t="s">
        <v>179</v>
      </c>
      <c r="Y4" s="532" t="s">
        <v>180</v>
      </c>
      <c r="Z4" s="532" t="s">
        <v>181</v>
      </c>
      <c r="AA4" s="532" t="s">
        <v>182</v>
      </c>
    </row>
    <row r="5" spans="1:27" ht="23.1" customHeight="1">
      <c r="A5" s="532" t="s">
        <v>98</v>
      </c>
      <c r="B5" s="532" t="s">
        <v>99</v>
      </c>
      <c r="C5" s="532" t="s">
        <v>100</v>
      </c>
      <c r="D5" s="532"/>
      <c r="E5" s="532"/>
      <c r="F5" s="532"/>
      <c r="G5" s="532"/>
      <c r="H5" s="532"/>
      <c r="I5" s="532"/>
      <c r="J5" s="532"/>
      <c r="K5" s="532"/>
      <c r="L5" s="532"/>
      <c r="M5" s="532"/>
      <c r="N5" s="532"/>
      <c r="O5" s="532"/>
      <c r="P5" s="534"/>
      <c r="Q5" s="532"/>
      <c r="R5" s="532"/>
      <c r="S5" s="532"/>
      <c r="T5" s="532"/>
      <c r="U5" s="532"/>
      <c r="V5" s="532"/>
      <c r="W5" s="532"/>
      <c r="X5" s="532"/>
      <c r="Y5" s="532"/>
      <c r="Z5" s="532"/>
      <c r="AA5" s="532"/>
    </row>
    <row r="6" spans="1:27" ht="23.1" customHeight="1">
      <c r="A6" s="532"/>
      <c r="B6" s="532"/>
      <c r="C6" s="532"/>
      <c r="D6" s="532"/>
      <c r="E6" s="532"/>
      <c r="F6" s="532"/>
      <c r="G6" s="532"/>
      <c r="H6" s="532"/>
      <c r="I6" s="532"/>
      <c r="J6" s="532"/>
      <c r="K6" s="532"/>
      <c r="L6" s="532"/>
      <c r="M6" s="532"/>
      <c r="N6" s="532"/>
      <c r="O6" s="532"/>
      <c r="P6" s="535"/>
      <c r="Q6" s="532"/>
      <c r="R6" s="532"/>
      <c r="S6" s="532"/>
      <c r="T6" s="532"/>
      <c r="U6" s="532"/>
      <c r="V6" s="532"/>
      <c r="W6" s="532"/>
      <c r="X6" s="532"/>
      <c r="Y6" s="532"/>
      <c r="Z6" s="532"/>
      <c r="AA6" s="532"/>
    </row>
    <row r="7" spans="1:27" ht="23.1" customHeight="1">
      <c r="A7" s="172" t="s">
        <v>92</v>
      </c>
      <c r="B7" s="172" t="s">
        <v>92</v>
      </c>
      <c r="C7" s="172" t="s">
        <v>92</v>
      </c>
      <c r="D7" s="172" t="s">
        <v>92</v>
      </c>
      <c r="E7" s="172" t="s">
        <v>92</v>
      </c>
      <c r="F7" s="172">
        <v>1</v>
      </c>
      <c r="G7" s="172">
        <v>2</v>
      </c>
      <c r="H7" s="172">
        <v>3</v>
      </c>
      <c r="I7" s="172">
        <v>4</v>
      </c>
      <c r="J7" s="172">
        <v>5</v>
      </c>
      <c r="K7" s="172">
        <v>6</v>
      </c>
      <c r="L7" s="172">
        <v>7</v>
      </c>
      <c r="M7" s="172">
        <v>8</v>
      </c>
      <c r="N7" s="172">
        <v>9</v>
      </c>
      <c r="O7" s="172">
        <v>10</v>
      </c>
      <c r="P7" s="172">
        <v>11</v>
      </c>
      <c r="Q7" s="172">
        <v>12</v>
      </c>
      <c r="R7" s="172">
        <v>13</v>
      </c>
      <c r="S7" s="172">
        <v>14</v>
      </c>
      <c r="T7" s="172">
        <v>15</v>
      </c>
      <c r="U7" s="172">
        <v>16</v>
      </c>
      <c r="V7" s="172">
        <v>17</v>
      </c>
      <c r="W7" s="172">
        <v>18</v>
      </c>
      <c r="X7" s="172">
        <v>19</v>
      </c>
      <c r="Y7" s="172">
        <v>20</v>
      </c>
      <c r="Z7" s="172">
        <v>21</v>
      </c>
      <c r="AA7" s="172">
        <v>22</v>
      </c>
    </row>
    <row r="8" spans="1:27" s="167" customFormat="1" ht="23.1" customHeight="1">
      <c r="A8" s="267"/>
      <c r="B8" s="267"/>
      <c r="C8" s="267"/>
      <c r="D8" s="267"/>
      <c r="E8" s="428" t="s">
        <v>290</v>
      </c>
      <c r="F8" s="269"/>
      <c r="G8" s="269"/>
      <c r="H8" s="269"/>
      <c r="I8" s="269"/>
      <c r="J8" s="269"/>
      <c r="K8" s="269"/>
      <c r="L8" s="269"/>
      <c r="M8" s="269"/>
      <c r="N8" s="269"/>
      <c r="O8" s="269"/>
      <c r="P8" s="269"/>
      <c r="Q8" s="269"/>
      <c r="R8" s="269"/>
      <c r="S8" s="269"/>
      <c r="T8" s="269"/>
      <c r="U8" s="269"/>
      <c r="V8" s="273"/>
      <c r="W8" s="274"/>
      <c r="X8" s="274"/>
      <c r="Y8" s="273"/>
      <c r="Z8" s="273"/>
      <c r="AA8" s="274"/>
    </row>
    <row r="9" spans="1:27" ht="23.1" customHeight="1">
      <c r="A9" s="381" t="s">
        <v>284</v>
      </c>
      <c r="B9" s="381" t="s">
        <v>285</v>
      </c>
      <c r="C9" s="381" t="s">
        <v>286</v>
      </c>
      <c r="D9" s="339" t="s">
        <v>302</v>
      </c>
      <c r="E9" s="383" t="s">
        <v>283</v>
      </c>
      <c r="F9" s="269">
        <v>21</v>
      </c>
      <c r="G9" s="269">
        <v>5</v>
      </c>
      <c r="H9" s="269">
        <v>2</v>
      </c>
      <c r="I9" s="269">
        <v>1</v>
      </c>
      <c r="J9" s="269"/>
      <c r="K9" s="269">
        <v>1</v>
      </c>
      <c r="L9" s="269"/>
      <c r="M9" s="269">
        <v>0.5</v>
      </c>
      <c r="N9" s="269"/>
      <c r="O9" s="269">
        <v>4</v>
      </c>
      <c r="P9" s="269"/>
      <c r="Q9" s="269"/>
      <c r="R9" s="269">
        <v>1</v>
      </c>
      <c r="S9" s="269"/>
      <c r="T9" s="269"/>
      <c r="U9" s="269"/>
      <c r="V9" s="273">
        <v>6.5</v>
      </c>
      <c r="W9" s="274"/>
      <c r="X9" s="274"/>
      <c r="Y9" s="273"/>
      <c r="Z9" s="273"/>
      <c r="AA9" s="274">
        <v>9.8000000000000007</v>
      </c>
    </row>
    <row r="10" spans="1:27" ht="23.1" customHeight="1">
      <c r="A10" s="173"/>
      <c r="B10" s="173"/>
      <c r="C10" s="173"/>
      <c r="D10" s="174"/>
      <c r="E10" s="175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</row>
    <row r="11" spans="1:27" ht="23.1" customHeight="1">
      <c r="A11" s="173"/>
      <c r="B11" s="173"/>
      <c r="C11" s="173"/>
      <c r="D11" s="174"/>
      <c r="E11" s="175"/>
      <c r="F11" s="176"/>
      <c r="G11" s="176"/>
      <c r="H11" s="176"/>
      <c r="I11" s="176"/>
      <c r="J11" s="176"/>
      <c r="K11" s="176"/>
      <c r="L11" s="176"/>
      <c r="M11" s="176"/>
      <c r="N11" s="176"/>
      <c r="O11" s="176"/>
      <c r="P11" s="176"/>
      <c r="Q11" s="176"/>
      <c r="R11" s="176"/>
      <c r="S11" s="176"/>
      <c r="T11" s="176"/>
      <c r="U11" s="176"/>
      <c r="V11" s="176"/>
      <c r="W11" s="176"/>
      <c r="X11" s="176"/>
      <c r="Y11" s="176"/>
      <c r="Z11" s="176"/>
      <c r="AA11" s="176"/>
    </row>
    <row r="12" spans="1:27" ht="23.1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177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"/>
  <sheetViews>
    <sheetView showGridLines="0" showZeros="0" workbookViewId="0">
      <selection activeCell="E7" sqref="E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224</v>
      </c>
    </row>
    <row r="2" spans="1:20" ht="33.75" customHeight="1">
      <c r="A2" s="475" t="s">
        <v>225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/>
      <c r="O2" s="475"/>
      <c r="P2" s="475"/>
      <c r="Q2" s="475"/>
      <c r="R2" s="475"/>
      <c r="S2" s="475"/>
      <c r="T2" s="475"/>
    </row>
    <row r="3" spans="1:20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17" t="s">
        <v>77</v>
      </c>
      <c r="T3" s="517"/>
    </row>
    <row r="4" spans="1:20" ht="22.5" customHeight="1">
      <c r="A4" s="508" t="s">
        <v>95</v>
      </c>
      <c r="B4" s="508"/>
      <c r="C4" s="508"/>
      <c r="D4" s="474" t="s">
        <v>185</v>
      </c>
      <c r="E4" s="474" t="s">
        <v>123</v>
      </c>
      <c r="F4" s="480" t="s">
        <v>161</v>
      </c>
      <c r="G4" s="474" t="s">
        <v>125</v>
      </c>
      <c r="H4" s="474"/>
      <c r="I4" s="474"/>
      <c r="J4" s="474"/>
      <c r="K4" s="474"/>
      <c r="L4" s="474"/>
      <c r="M4" s="474"/>
      <c r="N4" s="474"/>
      <c r="O4" s="474"/>
      <c r="P4" s="474"/>
      <c r="Q4" s="474"/>
      <c r="R4" s="474" t="s">
        <v>128</v>
      </c>
      <c r="S4" s="474"/>
      <c r="T4" s="474"/>
    </row>
    <row r="5" spans="1:20" ht="14.25" customHeight="1">
      <c r="A5" s="508"/>
      <c r="B5" s="508"/>
      <c r="C5" s="508"/>
      <c r="D5" s="474"/>
      <c r="E5" s="474"/>
      <c r="F5" s="482"/>
      <c r="G5" s="474" t="s">
        <v>89</v>
      </c>
      <c r="H5" s="474" t="s">
        <v>186</v>
      </c>
      <c r="I5" s="474" t="s">
        <v>172</v>
      </c>
      <c r="J5" s="474" t="s">
        <v>173</v>
      </c>
      <c r="K5" s="474" t="s">
        <v>187</v>
      </c>
      <c r="L5" s="474" t="s">
        <v>188</v>
      </c>
      <c r="M5" s="474" t="s">
        <v>174</v>
      </c>
      <c r="N5" s="474" t="s">
        <v>189</v>
      </c>
      <c r="O5" s="474" t="s">
        <v>177</v>
      </c>
      <c r="P5" s="474" t="s">
        <v>190</v>
      </c>
      <c r="Q5" s="474" t="s">
        <v>191</v>
      </c>
      <c r="R5" s="474" t="s">
        <v>89</v>
      </c>
      <c r="S5" s="474" t="s">
        <v>192</v>
      </c>
      <c r="T5" s="474" t="s">
        <v>158</v>
      </c>
    </row>
    <row r="6" spans="1:20" ht="42.75" customHeight="1">
      <c r="A6" s="43" t="s">
        <v>98</v>
      </c>
      <c r="B6" s="43" t="s">
        <v>99</v>
      </c>
      <c r="C6" s="43" t="s">
        <v>100</v>
      </c>
      <c r="D6" s="474"/>
      <c r="E6" s="474"/>
      <c r="F6" s="481"/>
      <c r="G6" s="474"/>
      <c r="H6" s="474"/>
      <c r="I6" s="474"/>
      <c r="J6" s="474"/>
      <c r="K6" s="474"/>
      <c r="L6" s="474"/>
      <c r="M6" s="474"/>
      <c r="N6" s="474"/>
      <c r="O6" s="474"/>
      <c r="P6" s="474"/>
      <c r="Q6" s="474"/>
      <c r="R6" s="474"/>
      <c r="S6" s="474"/>
      <c r="T6" s="474"/>
    </row>
    <row r="7" spans="1:20" s="41" customFormat="1" ht="33" customHeight="1">
      <c r="A7" s="338" t="s">
        <v>311</v>
      </c>
      <c r="B7" s="338" t="s">
        <v>312</v>
      </c>
      <c r="C7" s="338" t="s">
        <v>313</v>
      </c>
      <c r="D7" s="339" t="s">
        <v>316</v>
      </c>
      <c r="E7" s="428" t="s">
        <v>307</v>
      </c>
      <c r="F7" s="259">
        <v>58.5</v>
      </c>
      <c r="G7" s="260">
        <v>58.5</v>
      </c>
      <c r="H7" s="260">
        <v>5</v>
      </c>
      <c r="I7" s="260"/>
      <c r="J7" s="260">
        <v>1</v>
      </c>
      <c r="K7" s="260"/>
      <c r="L7" s="260"/>
      <c r="M7" s="151"/>
      <c r="N7" s="151"/>
      <c r="O7" s="151">
        <v>6.5</v>
      </c>
      <c r="P7" s="151">
        <v>4</v>
      </c>
      <c r="Q7" s="151">
        <v>42</v>
      </c>
      <c r="R7" s="151"/>
      <c r="S7" s="151"/>
      <c r="T7" s="151"/>
    </row>
    <row r="8" spans="1:20" ht="33" customHeight="1">
      <c r="A8" s="381"/>
      <c r="B8" s="381"/>
      <c r="C8" s="381"/>
      <c r="D8" s="339"/>
      <c r="E8" s="383"/>
      <c r="F8" s="259"/>
      <c r="G8" s="260"/>
      <c r="H8" s="260"/>
      <c r="I8" s="260"/>
      <c r="J8" s="260"/>
      <c r="K8" s="260"/>
      <c r="L8" s="260"/>
      <c r="M8" s="151"/>
      <c r="N8" s="151"/>
      <c r="O8" s="151"/>
      <c r="P8" s="151"/>
      <c r="Q8" s="151"/>
      <c r="R8" s="151"/>
      <c r="S8" s="151"/>
      <c r="T8" s="151"/>
    </row>
    <row r="9" spans="1:20" ht="33" customHeight="1">
      <c r="A9" s="386"/>
      <c r="B9" s="386"/>
      <c r="C9" s="386"/>
      <c r="D9" s="387"/>
      <c r="E9" s="388"/>
      <c r="F9" s="389"/>
      <c r="G9" s="391"/>
      <c r="H9" s="391"/>
      <c r="I9" s="391"/>
      <c r="J9" s="391"/>
      <c r="K9" s="391"/>
      <c r="L9" s="391"/>
      <c r="M9" s="392"/>
      <c r="N9" s="392"/>
      <c r="O9" s="392"/>
      <c r="P9" s="392"/>
      <c r="Q9" s="392"/>
      <c r="R9" s="392"/>
      <c r="S9" s="392"/>
      <c r="T9" s="392"/>
    </row>
    <row r="10" spans="1:20" ht="33" customHeight="1">
      <c r="A10" s="386"/>
      <c r="B10" s="386"/>
      <c r="C10" s="386"/>
      <c r="D10" s="387"/>
      <c r="E10" s="388"/>
      <c r="F10" s="389"/>
      <c r="G10" s="391"/>
      <c r="H10" s="391"/>
      <c r="I10" s="391"/>
      <c r="J10" s="391"/>
      <c r="K10" s="391"/>
      <c r="L10" s="391"/>
      <c r="M10" s="389"/>
      <c r="N10" s="389"/>
      <c r="O10" s="389"/>
      <c r="P10" s="389"/>
      <c r="Q10" s="389"/>
      <c r="R10" s="389"/>
      <c r="S10" s="389"/>
      <c r="T10" s="389"/>
    </row>
    <row r="11" spans="1:20" ht="33" customHeight="1">
      <c r="A11" s="386"/>
      <c r="B11" s="386"/>
      <c r="C11" s="386"/>
      <c r="D11" s="387"/>
      <c r="E11" s="388"/>
      <c r="F11" s="389"/>
      <c r="G11" s="391"/>
      <c r="H11" s="391"/>
      <c r="I11" s="391"/>
      <c r="J11" s="391"/>
      <c r="K11" s="391"/>
      <c r="L11" s="391"/>
      <c r="M11" s="389"/>
      <c r="N11" s="389"/>
      <c r="O11" s="389"/>
      <c r="P11" s="389"/>
      <c r="Q11" s="389"/>
      <c r="R11" s="389"/>
      <c r="S11" s="389"/>
      <c r="T11" s="389"/>
    </row>
    <row r="12" spans="1:20" ht="33" customHeight="1">
      <c r="A12" s="386"/>
      <c r="B12" s="386"/>
      <c r="C12" s="386"/>
      <c r="D12" s="387"/>
      <c r="E12" s="388"/>
      <c r="F12" s="389"/>
      <c r="G12" s="391"/>
      <c r="H12" s="391"/>
      <c r="I12" s="391"/>
      <c r="J12" s="391"/>
      <c r="K12" s="391"/>
      <c r="L12" s="391"/>
      <c r="M12" s="389"/>
      <c r="N12" s="389"/>
      <c r="O12" s="389"/>
      <c r="P12" s="389"/>
      <c r="Q12" s="389"/>
      <c r="R12" s="389"/>
      <c r="S12" s="389"/>
      <c r="T12" s="389"/>
    </row>
    <row r="13" spans="1:20" ht="33" customHeight="1">
      <c r="A13" s="386"/>
      <c r="B13" s="386"/>
      <c r="C13" s="386"/>
      <c r="D13" s="387"/>
      <c r="E13" s="388"/>
      <c r="F13" s="389"/>
      <c r="G13" s="391"/>
      <c r="H13" s="391"/>
      <c r="I13" s="391"/>
      <c r="J13" s="391"/>
      <c r="K13" s="391"/>
      <c r="L13" s="391"/>
      <c r="M13" s="389"/>
      <c r="N13" s="389"/>
      <c r="O13" s="389"/>
      <c r="P13" s="389"/>
      <c r="Q13" s="389"/>
      <c r="R13" s="389"/>
      <c r="S13" s="389"/>
      <c r="T13" s="389"/>
    </row>
  </sheetData>
  <sheetProtection formatCells="0" formatColumns="0" formatRows="0"/>
  <mergeCells count="22"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4:C5"/>
    <mergeCell ref="P5:P6"/>
    <mergeCell ref="Q5:Q6"/>
    <mergeCell ref="R5:R6"/>
    <mergeCell ref="S5:S6"/>
    <mergeCell ref="O5:O6"/>
  </mergeCells>
  <phoneticPr fontId="29" type="noConversion"/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19"/>
  <sheetViews>
    <sheetView showGridLines="0" showZeros="0" workbookViewId="0">
      <selection activeCell="D8" sqref="D8"/>
    </sheetView>
  </sheetViews>
  <sheetFormatPr defaultColWidth="9" defaultRowHeight="23.1" customHeight="1"/>
  <cols>
    <col min="1" max="3" width="4" style="153" customWidth="1"/>
    <col min="4" max="4" width="11.125" style="153" customWidth="1"/>
    <col min="5" max="5" width="30.125" style="153" customWidth="1"/>
    <col min="6" max="6" width="11.375" style="153" customWidth="1"/>
    <col min="7" max="12" width="10.375" style="153" customWidth="1"/>
    <col min="13" max="246" width="6.75" style="153" customWidth="1"/>
    <col min="247" max="252" width="6.75" style="154" customWidth="1"/>
    <col min="253" max="253" width="6.875" style="155" customWidth="1"/>
    <col min="254" max="16384" width="9" style="155"/>
  </cols>
  <sheetData>
    <row r="1" spans="1:252" ht="23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164" t="s">
        <v>226</v>
      </c>
      <c r="M1" s="5"/>
      <c r="N1" s="5"/>
      <c r="O1" s="5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spans="1:252" ht="23.1" customHeight="1">
      <c r="A2" s="540" t="s">
        <v>227</v>
      </c>
      <c r="B2" s="540"/>
      <c r="C2" s="540"/>
      <c r="D2" s="540"/>
      <c r="E2" s="540"/>
      <c r="F2" s="540"/>
      <c r="G2" s="540"/>
      <c r="H2" s="540"/>
      <c r="I2" s="540"/>
      <c r="J2" s="540"/>
      <c r="K2" s="540"/>
      <c r="L2" s="540"/>
      <c r="M2" s="5"/>
      <c r="N2" s="5"/>
      <c r="O2" s="5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spans="1:252" ht="23.1" customHeight="1">
      <c r="A3" s="5"/>
      <c r="B3" s="5"/>
      <c r="C3" s="5"/>
      <c r="D3" s="5"/>
      <c r="E3" s="156"/>
      <c r="F3" s="5"/>
      <c r="G3" s="5"/>
      <c r="H3" s="156"/>
      <c r="I3" s="5"/>
      <c r="J3" s="541" t="s">
        <v>77</v>
      </c>
      <c r="K3" s="541"/>
      <c r="L3" s="541"/>
      <c r="M3" s="5"/>
      <c r="N3" s="5"/>
      <c r="O3" s="5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spans="1:252" ht="23.25" customHeight="1">
      <c r="A4" s="542" t="s">
        <v>95</v>
      </c>
      <c r="B4" s="542"/>
      <c r="C4" s="542"/>
      <c r="D4" s="543" t="s">
        <v>122</v>
      </c>
      <c r="E4" s="543" t="s">
        <v>96</v>
      </c>
      <c r="F4" s="543" t="s">
        <v>161</v>
      </c>
      <c r="G4" s="544" t="s">
        <v>195</v>
      </c>
      <c r="H4" s="543" t="s">
        <v>196</v>
      </c>
      <c r="I4" s="543" t="s">
        <v>197</v>
      </c>
      <c r="J4" s="543" t="s">
        <v>198</v>
      </c>
      <c r="K4" s="543" t="s">
        <v>199</v>
      </c>
      <c r="L4" s="543" t="s">
        <v>182</v>
      </c>
      <c r="M4" s="5"/>
      <c r="N4" s="5"/>
      <c r="O4" s="5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spans="1:252" ht="23.1" customHeight="1">
      <c r="A5" s="543" t="s">
        <v>98</v>
      </c>
      <c r="B5" s="543" t="s">
        <v>99</v>
      </c>
      <c r="C5" s="543" t="s">
        <v>100</v>
      </c>
      <c r="D5" s="543"/>
      <c r="E5" s="543"/>
      <c r="F5" s="543"/>
      <c r="G5" s="544"/>
      <c r="H5" s="543"/>
      <c r="I5" s="543"/>
      <c r="J5" s="543"/>
      <c r="K5" s="543"/>
      <c r="L5" s="543"/>
      <c r="M5" s="5"/>
      <c r="N5" s="5"/>
      <c r="O5" s="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spans="1:252" ht="23.1" customHeight="1">
      <c r="A6" s="543"/>
      <c r="B6" s="543"/>
      <c r="C6" s="543"/>
      <c r="D6" s="543"/>
      <c r="E6" s="543"/>
      <c r="F6" s="543"/>
      <c r="G6" s="544"/>
      <c r="H6" s="543"/>
      <c r="I6" s="543"/>
      <c r="J6" s="543"/>
      <c r="K6" s="543"/>
      <c r="L6" s="543"/>
      <c r="M6" s="5"/>
      <c r="N6" s="5"/>
      <c r="O6" s="5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spans="1:252" ht="23.1" customHeight="1">
      <c r="A7" s="158" t="s">
        <v>92</v>
      </c>
      <c r="B7" s="158" t="s">
        <v>92</v>
      </c>
      <c r="C7" s="158" t="s">
        <v>92</v>
      </c>
      <c r="D7" s="158" t="s">
        <v>92</v>
      </c>
      <c r="E7" s="158" t="s">
        <v>92</v>
      </c>
      <c r="F7" s="158">
        <v>1</v>
      </c>
      <c r="G7" s="157">
        <v>2</v>
      </c>
      <c r="H7" s="157">
        <v>3</v>
      </c>
      <c r="I7" s="157">
        <v>4</v>
      </c>
      <c r="J7" s="158">
        <v>5</v>
      </c>
      <c r="K7" s="158"/>
      <c r="L7" s="158">
        <v>6</v>
      </c>
      <c r="M7" s="156"/>
      <c r="N7" s="5"/>
      <c r="O7" s="5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pans="1:252" s="152" customFormat="1" ht="23.1" customHeight="1">
      <c r="A8" s="159"/>
      <c r="B8" s="159"/>
      <c r="C8" s="160"/>
      <c r="D8" s="161" t="s">
        <v>302</v>
      </c>
      <c r="E8" s="162"/>
      <c r="F8" s="419" t="s">
        <v>289</v>
      </c>
      <c r="G8" s="163"/>
      <c r="H8" s="163"/>
      <c r="I8" s="163"/>
      <c r="J8" s="163"/>
      <c r="K8" s="163"/>
      <c r="L8" s="163"/>
      <c r="M8" s="165"/>
      <c r="N8" s="156"/>
      <c r="O8" s="156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/>
      <c r="FQ8" s="41"/>
      <c r="FR8" s="41"/>
      <c r="FS8" s="41"/>
      <c r="FT8" s="41"/>
      <c r="FU8" s="41"/>
      <c r="FV8" s="41"/>
      <c r="FW8" s="41"/>
      <c r="FX8" s="41"/>
      <c r="FY8" s="41"/>
      <c r="FZ8" s="41"/>
      <c r="GA8" s="41"/>
      <c r="GB8" s="41"/>
      <c r="GC8" s="41"/>
      <c r="GD8" s="41"/>
      <c r="GE8" s="41"/>
      <c r="GF8" s="41"/>
      <c r="GG8" s="41"/>
      <c r="GH8" s="41"/>
      <c r="GI8" s="41"/>
      <c r="GJ8" s="41"/>
      <c r="GK8" s="41"/>
      <c r="GL8" s="41"/>
      <c r="GM8" s="41"/>
      <c r="GN8" s="41"/>
      <c r="GO8" s="41"/>
      <c r="GP8" s="41"/>
      <c r="GQ8" s="41"/>
      <c r="GR8" s="41"/>
      <c r="GS8" s="41"/>
      <c r="GT8" s="41"/>
      <c r="GU8" s="41"/>
      <c r="GV8" s="41"/>
      <c r="GW8" s="41"/>
      <c r="GX8" s="41"/>
      <c r="GY8" s="41"/>
      <c r="GZ8" s="41"/>
      <c r="HA8" s="41"/>
      <c r="HB8" s="41"/>
      <c r="HC8" s="41"/>
      <c r="HD8" s="41"/>
      <c r="HE8" s="41"/>
      <c r="HF8" s="41"/>
      <c r="HG8" s="41"/>
      <c r="HH8" s="41"/>
      <c r="HI8" s="41"/>
      <c r="HJ8" s="41"/>
      <c r="HK8" s="41"/>
      <c r="HL8" s="41"/>
      <c r="HM8" s="41"/>
      <c r="HN8" s="41"/>
      <c r="HO8" s="41"/>
      <c r="HP8" s="41"/>
      <c r="HQ8" s="41"/>
      <c r="HR8" s="41"/>
      <c r="HS8" s="41"/>
      <c r="HT8" s="41"/>
      <c r="HU8" s="41"/>
      <c r="HV8" s="41"/>
      <c r="HW8" s="41"/>
      <c r="HX8" s="41"/>
      <c r="HY8" s="41"/>
      <c r="HZ8" s="41"/>
      <c r="IA8" s="41"/>
      <c r="IB8" s="41"/>
      <c r="IC8" s="41"/>
      <c r="ID8" s="41"/>
      <c r="IE8" s="41"/>
      <c r="IF8" s="41"/>
      <c r="IG8" s="41"/>
      <c r="IH8" s="41"/>
      <c r="II8" s="41"/>
      <c r="IJ8" s="41"/>
      <c r="IK8" s="41"/>
      <c r="IL8" s="41"/>
      <c r="IM8" s="41"/>
      <c r="IN8" s="41"/>
      <c r="IO8" s="41"/>
      <c r="IP8" s="41"/>
      <c r="IQ8" s="41"/>
      <c r="IR8" s="41"/>
    </row>
    <row r="9" spans="1:252" ht="23.1" customHeight="1">
      <c r="A9" s="159"/>
      <c r="B9" s="159"/>
      <c r="C9" s="160"/>
      <c r="D9" s="161"/>
      <c r="E9" s="162"/>
      <c r="F9" s="163"/>
      <c r="G9" s="163"/>
      <c r="H9" s="163"/>
      <c r="I9" s="163"/>
      <c r="J9" s="163"/>
      <c r="K9" s="163"/>
      <c r="L9" s="163"/>
      <c r="M9" s="5"/>
      <c r="N9" s="5"/>
      <c r="O9" s="5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spans="1:252" ht="23.1" customHeight="1">
      <c r="A10" s="159"/>
      <c r="B10" s="159"/>
      <c r="C10" s="160"/>
      <c r="D10" s="161"/>
      <c r="E10" s="162"/>
      <c r="F10" s="163"/>
      <c r="G10" s="163"/>
      <c r="H10" s="163"/>
      <c r="I10" s="163"/>
      <c r="J10" s="163"/>
      <c r="K10" s="163"/>
      <c r="L10" s="163"/>
      <c r="M10" s="166"/>
      <c r="N10" s="5"/>
      <c r="O10" s="5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spans="1:252" ht="23.1" customHeight="1">
      <c r="A11" s="159"/>
      <c r="B11" s="159"/>
      <c r="C11" s="160"/>
      <c r="D11" s="161"/>
      <c r="E11" s="162"/>
      <c r="F11" s="163"/>
      <c r="G11" s="163"/>
      <c r="H11" s="163"/>
      <c r="I11" s="163"/>
      <c r="J11" s="163"/>
      <c r="K11" s="163"/>
      <c r="L11" s="163"/>
      <c r="M11" s="166"/>
      <c r="N11" s="5"/>
      <c r="O11" s="5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spans="1:252" ht="23.1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166"/>
      <c r="N12" s="5"/>
      <c r="O12" s="5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spans="1:252" ht="23.1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166"/>
      <c r="N13" s="5"/>
      <c r="O13" s="5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spans="1:252" ht="23.1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166"/>
      <c r="N14" s="5"/>
      <c r="O14" s="5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spans="1:252" ht="23.1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166"/>
      <c r="N15" s="5"/>
      <c r="O15" s="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spans="1:252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166"/>
      <c r="N16" s="5"/>
      <c r="O16" s="5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spans="1:252" ht="23.1" customHeight="1">
      <c r="A17"/>
      <c r="B17"/>
      <c r="C17"/>
      <c r="D17"/>
      <c r="E17"/>
      <c r="F17"/>
      <c r="G17"/>
      <c r="H17"/>
      <c r="I17"/>
      <c r="J17"/>
      <c r="K17"/>
      <c r="L17"/>
      <c r="M17" s="166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spans="1:252" ht="23.1" customHeight="1">
      <c r="A18"/>
      <c r="B18"/>
      <c r="C18"/>
      <c r="D18"/>
      <c r="E18"/>
      <c r="F18"/>
      <c r="G18"/>
      <c r="H18"/>
      <c r="I18"/>
      <c r="J18"/>
      <c r="K18"/>
      <c r="L18"/>
      <c r="M18" s="166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spans="1:252" ht="23.1" customHeight="1">
      <c r="A19"/>
      <c r="B19"/>
      <c r="C19"/>
      <c r="D19"/>
      <c r="E19"/>
      <c r="F19"/>
      <c r="G19"/>
      <c r="H19"/>
      <c r="I19"/>
      <c r="J19"/>
      <c r="K19"/>
      <c r="L19"/>
      <c r="M19" s="166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16"/>
  <sheetViews>
    <sheetView showGridLines="0" showZeros="0" workbookViewId="0">
      <selection activeCell="A7" sqref="A7"/>
    </sheetView>
  </sheetViews>
  <sheetFormatPr defaultColWidth="9" defaultRowHeight="23.1" customHeight="1"/>
  <cols>
    <col min="1" max="1" width="8.375" style="351" customWidth="1"/>
    <col min="2" max="2" width="19.375" style="351" customWidth="1"/>
    <col min="3" max="13" width="9.875" style="351" customWidth="1"/>
    <col min="14" max="255" width="6.75" style="351" customWidth="1"/>
    <col min="256" max="16384" width="9" style="352"/>
  </cols>
  <sheetData>
    <row r="1" spans="1:255" ht="23.1" customHeight="1">
      <c r="A1" s="5"/>
      <c r="B1" s="353"/>
      <c r="C1" s="353"/>
      <c r="D1" s="353"/>
      <c r="E1" s="353"/>
      <c r="F1" s="353"/>
      <c r="G1" s="353"/>
      <c r="H1" s="353"/>
      <c r="I1" s="353"/>
      <c r="J1" s="353"/>
      <c r="K1" s="5"/>
      <c r="L1" s="5"/>
      <c r="M1" s="365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ht="23.1" customHeight="1">
      <c r="A2" s="439" t="s">
        <v>76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ht="23.1" customHeight="1">
      <c r="A3" s="5"/>
      <c r="B3" s="354"/>
      <c r="C3" s="354"/>
      <c r="D3" s="355"/>
      <c r="E3" s="355"/>
      <c r="F3" s="355"/>
      <c r="G3" s="354"/>
      <c r="H3" s="354"/>
      <c r="I3" s="354"/>
      <c r="J3" s="354"/>
      <c r="K3" s="5"/>
      <c r="L3" s="440" t="s">
        <v>77</v>
      </c>
      <c r="M3" s="440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1:255" s="350" customFormat="1" ht="23.1" customHeight="1">
      <c r="A4" s="442" t="s">
        <v>78</v>
      </c>
      <c r="B4" s="442" t="s">
        <v>79</v>
      </c>
      <c r="C4" s="443" t="s">
        <v>80</v>
      </c>
      <c r="D4" s="441" t="s">
        <v>81</v>
      </c>
      <c r="E4" s="441"/>
      <c r="F4" s="441"/>
      <c r="G4" s="442" t="s">
        <v>82</v>
      </c>
      <c r="H4" s="442" t="s">
        <v>83</v>
      </c>
      <c r="I4" s="442" t="s">
        <v>84</v>
      </c>
      <c r="J4" s="442" t="s">
        <v>85</v>
      </c>
      <c r="K4" s="442" t="s">
        <v>86</v>
      </c>
      <c r="L4" s="444" t="s">
        <v>87</v>
      </c>
      <c r="M4" s="445" t="s">
        <v>88</v>
      </c>
      <c r="N4" s="348"/>
      <c r="O4" s="348"/>
      <c r="P4" s="348"/>
      <c r="Q4" s="348"/>
      <c r="R4" s="348"/>
      <c r="S4" s="348"/>
      <c r="T4" s="348"/>
      <c r="U4" s="348"/>
      <c r="V4" s="348"/>
      <c r="W4" s="348"/>
      <c r="X4" s="348"/>
      <c r="Y4" s="348"/>
      <c r="Z4" s="348"/>
      <c r="AA4" s="348"/>
      <c r="AB4" s="348"/>
      <c r="AC4" s="348"/>
      <c r="AD4" s="348"/>
      <c r="AE4" s="348"/>
      <c r="AF4" s="348"/>
      <c r="AG4" s="348"/>
      <c r="AH4" s="348"/>
      <c r="AI4" s="348"/>
      <c r="AJ4" s="348"/>
      <c r="AK4" s="348"/>
      <c r="AL4" s="348"/>
      <c r="AM4" s="348"/>
      <c r="AN4" s="348"/>
      <c r="AO4" s="348"/>
      <c r="AP4" s="348"/>
      <c r="AQ4" s="348"/>
      <c r="AR4" s="348"/>
      <c r="AS4" s="348"/>
      <c r="AT4" s="348"/>
      <c r="AU4" s="348"/>
      <c r="AV4" s="348"/>
      <c r="AW4" s="348"/>
      <c r="AX4" s="348"/>
      <c r="AY4" s="348"/>
      <c r="AZ4" s="348"/>
      <c r="BA4" s="348"/>
      <c r="BB4" s="348"/>
      <c r="BC4" s="348"/>
      <c r="BD4" s="348"/>
      <c r="BE4" s="348"/>
      <c r="BF4" s="348"/>
      <c r="BG4" s="348"/>
      <c r="BH4" s="348"/>
      <c r="BI4" s="348"/>
      <c r="BJ4" s="348"/>
      <c r="BK4" s="348"/>
      <c r="BL4" s="348"/>
      <c r="BM4" s="348"/>
      <c r="BN4" s="348"/>
      <c r="BO4" s="348"/>
      <c r="BP4" s="348"/>
      <c r="BQ4" s="348"/>
      <c r="BR4" s="348"/>
      <c r="BS4" s="348"/>
      <c r="BT4" s="348"/>
      <c r="BU4" s="348"/>
      <c r="BV4" s="348"/>
      <c r="BW4" s="348"/>
      <c r="BX4" s="348"/>
      <c r="BY4" s="348"/>
      <c r="BZ4" s="348"/>
      <c r="CA4" s="348"/>
      <c r="CB4" s="348"/>
      <c r="CC4" s="348"/>
      <c r="CD4" s="348"/>
      <c r="CE4" s="348"/>
      <c r="CF4" s="348"/>
      <c r="CG4" s="348"/>
      <c r="CH4" s="348"/>
      <c r="CI4" s="348"/>
      <c r="CJ4" s="348"/>
      <c r="CK4" s="348"/>
      <c r="CL4" s="348"/>
      <c r="CM4" s="348"/>
      <c r="CN4" s="348"/>
      <c r="CO4" s="348"/>
      <c r="CP4" s="348"/>
      <c r="CQ4" s="348"/>
      <c r="CR4" s="348"/>
      <c r="CS4" s="348"/>
      <c r="CT4" s="348"/>
      <c r="CU4" s="348"/>
      <c r="CV4" s="348"/>
      <c r="CW4" s="348"/>
      <c r="CX4" s="348"/>
      <c r="CY4" s="348"/>
      <c r="CZ4" s="348"/>
      <c r="DA4" s="348"/>
      <c r="DB4" s="348"/>
      <c r="DC4" s="348"/>
      <c r="DD4" s="348"/>
      <c r="DE4" s="348"/>
      <c r="DF4" s="348"/>
      <c r="DG4" s="348"/>
      <c r="DH4" s="348"/>
      <c r="DI4" s="348"/>
      <c r="DJ4" s="348"/>
      <c r="DK4" s="348"/>
      <c r="DL4" s="348"/>
      <c r="DM4" s="348"/>
      <c r="DN4" s="348"/>
      <c r="DO4" s="348"/>
      <c r="DP4" s="348"/>
      <c r="DQ4" s="348"/>
      <c r="DR4" s="348"/>
      <c r="DS4" s="348"/>
      <c r="DT4" s="348"/>
      <c r="DU4" s="348"/>
      <c r="DV4" s="348"/>
      <c r="DW4" s="348"/>
      <c r="DX4" s="348"/>
      <c r="DY4" s="348"/>
      <c r="DZ4" s="348"/>
      <c r="EA4" s="348"/>
      <c r="EB4" s="348"/>
      <c r="EC4" s="348"/>
      <c r="ED4" s="348"/>
      <c r="EE4" s="348"/>
      <c r="EF4" s="348"/>
      <c r="EG4" s="348"/>
      <c r="EH4" s="348"/>
      <c r="EI4" s="348"/>
      <c r="EJ4" s="348"/>
      <c r="EK4" s="348"/>
      <c r="EL4" s="348"/>
      <c r="EM4" s="348"/>
      <c r="EN4" s="348"/>
      <c r="EO4" s="348"/>
      <c r="EP4" s="348"/>
      <c r="EQ4" s="348"/>
      <c r="ER4" s="348"/>
      <c r="ES4" s="348"/>
      <c r="ET4" s="348"/>
      <c r="EU4" s="348"/>
      <c r="EV4" s="348"/>
      <c r="EW4" s="348"/>
      <c r="EX4" s="348"/>
      <c r="EY4" s="348"/>
      <c r="EZ4" s="348"/>
      <c r="FA4" s="348"/>
      <c r="FB4" s="348"/>
      <c r="FC4" s="348"/>
      <c r="FD4" s="348"/>
      <c r="FE4" s="348"/>
      <c r="FF4" s="348"/>
      <c r="FG4" s="348"/>
      <c r="FH4" s="348"/>
      <c r="FI4" s="348"/>
      <c r="FJ4" s="348"/>
      <c r="FK4" s="348"/>
      <c r="FL4" s="348"/>
      <c r="FM4" s="348"/>
      <c r="FN4" s="348"/>
      <c r="FO4" s="348"/>
      <c r="FP4" s="348"/>
      <c r="FQ4" s="348"/>
      <c r="FR4" s="348"/>
      <c r="FS4" s="348"/>
      <c r="FT4" s="348"/>
      <c r="FU4" s="348"/>
      <c r="FV4" s="348"/>
      <c r="FW4" s="348"/>
      <c r="FX4" s="348"/>
      <c r="FY4" s="348"/>
      <c r="FZ4" s="348"/>
      <c r="GA4" s="348"/>
      <c r="GB4" s="348"/>
      <c r="GC4" s="348"/>
      <c r="GD4" s="348"/>
      <c r="GE4" s="348"/>
      <c r="GF4" s="348"/>
      <c r="GG4" s="348"/>
      <c r="GH4" s="348"/>
      <c r="GI4" s="348"/>
      <c r="GJ4" s="348"/>
      <c r="GK4" s="348"/>
      <c r="GL4" s="348"/>
      <c r="GM4" s="348"/>
      <c r="GN4" s="348"/>
      <c r="GO4" s="348"/>
      <c r="GP4" s="348"/>
      <c r="GQ4" s="348"/>
      <c r="GR4" s="348"/>
      <c r="GS4" s="348"/>
      <c r="GT4" s="348"/>
      <c r="GU4" s="348"/>
      <c r="GV4" s="348"/>
      <c r="GW4" s="348"/>
      <c r="GX4" s="348"/>
      <c r="GY4" s="348"/>
      <c r="GZ4" s="348"/>
      <c r="HA4" s="348"/>
      <c r="HB4" s="348"/>
      <c r="HC4" s="348"/>
      <c r="HD4" s="348"/>
      <c r="HE4" s="348"/>
      <c r="HF4" s="348"/>
      <c r="HG4" s="348"/>
      <c r="HH4" s="348"/>
      <c r="HI4" s="348"/>
      <c r="HJ4" s="348"/>
      <c r="HK4" s="348"/>
      <c r="HL4" s="348"/>
      <c r="HM4" s="348"/>
      <c r="HN4" s="348"/>
      <c r="HO4" s="348"/>
      <c r="HP4" s="348"/>
      <c r="HQ4" s="348"/>
      <c r="HR4" s="348"/>
      <c r="HS4" s="348"/>
      <c r="HT4" s="348"/>
      <c r="HU4" s="348"/>
      <c r="HV4" s="348"/>
      <c r="HW4" s="348"/>
      <c r="HX4" s="348"/>
      <c r="HY4" s="348"/>
      <c r="HZ4" s="348"/>
      <c r="IA4" s="348"/>
      <c r="IB4" s="348"/>
      <c r="IC4" s="348"/>
      <c r="ID4" s="348"/>
      <c r="IE4" s="348"/>
      <c r="IF4" s="348"/>
      <c r="IG4" s="348"/>
      <c r="IH4" s="348"/>
      <c r="II4" s="348"/>
      <c r="IJ4" s="348"/>
      <c r="IK4" s="348"/>
      <c r="IL4" s="348"/>
      <c r="IM4" s="348"/>
      <c r="IN4" s="348"/>
      <c r="IO4" s="348"/>
      <c r="IP4" s="348"/>
      <c r="IQ4" s="348"/>
      <c r="IR4" s="348"/>
      <c r="IS4" s="348"/>
      <c r="IT4" s="348"/>
      <c r="IU4" s="348"/>
    </row>
    <row r="5" spans="1:255" s="350" customFormat="1" ht="36" customHeight="1">
      <c r="A5" s="442"/>
      <c r="B5" s="442"/>
      <c r="C5" s="442"/>
      <c r="D5" s="356" t="s">
        <v>89</v>
      </c>
      <c r="E5" s="356" t="s">
        <v>90</v>
      </c>
      <c r="F5" s="356" t="s">
        <v>91</v>
      </c>
      <c r="G5" s="442"/>
      <c r="H5" s="442"/>
      <c r="I5" s="442"/>
      <c r="J5" s="442"/>
      <c r="K5" s="442"/>
      <c r="L5" s="442"/>
      <c r="M5" s="446"/>
      <c r="N5" s="348"/>
      <c r="O5" s="348"/>
      <c r="P5" s="348"/>
      <c r="Q5" s="348"/>
      <c r="R5" s="348"/>
      <c r="S5" s="348"/>
      <c r="T5" s="348"/>
      <c r="U5" s="348"/>
      <c r="V5" s="348"/>
      <c r="W5" s="348"/>
      <c r="X5" s="348"/>
      <c r="Y5" s="348"/>
      <c r="Z5" s="348"/>
      <c r="AA5" s="348"/>
      <c r="AB5" s="348"/>
      <c r="AC5" s="348"/>
      <c r="AD5" s="348"/>
      <c r="AE5" s="348"/>
      <c r="AF5" s="348"/>
      <c r="AG5" s="348"/>
      <c r="AH5" s="348"/>
      <c r="AI5" s="348"/>
      <c r="AJ5" s="348"/>
      <c r="AK5" s="348"/>
      <c r="AL5" s="348"/>
      <c r="AM5" s="348"/>
      <c r="AN5" s="348"/>
      <c r="AO5" s="348"/>
      <c r="AP5" s="348"/>
      <c r="AQ5" s="348"/>
      <c r="AR5" s="348"/>
      <c r="AS5" s="348"/>
      <c r="AT5" s="348"/>
      <c r="AU5" s="348"/>
      <c r="AV5" s="348"/>
      <c r="AW5" s="348"/>
      <c r="AX5" s="348"/>
      <c r="AY5" s="348"/>
      <c r="AZ5" s="348"/>
      <c r="BA5" s="348"/>
      <c r="BB5" s="348"/>
      <c r="BC5" s="348"/>
      <c r="BD5" s="348"/>
      <c r="BE5" s="348"/>
      <c r="BF5" s="348"/>
      <c r="BG5" s="348"/>
      <c r="BH5" s="348"/>
      <c r="BI5" s="348"/>
      <c r="BJ5" s="348"/>
      <c r="BK5" s="348"/>
      <c r="BL5" s="348"/>
      <c r="BM5" s="348"/>
      <c r="BN5" s="348"/>
      <c r="BO5" s="348"/>
      <c r="BP5" s="348"/>
      <c r="BQ5" s="348"/>
      <c r="BR5" s="348"/>
      <c r="BS5" s="348"/>
      <c r="BT5" s="348"/>
      <c r="BU5" s="348"/>
      <c r="BV5" s="348"/>
      <c r="BW5" s="348"/>
      <c r="BX5" s="348"/>
      <c r="BY5" s="348"/>
      <c r="BZ5" s="348"/>
      <c r="CA5" s="348"/>
      <c r="CB5" s="348"/>
      <c r="CC5" s="348"/>
      <c r="CD5" s="348"/>
      <c r="CE5" s="348"/>
      <c r="CF5" s="348"/>
      <c r="CG5" s="348"/>
      <c r="CH5" s="348"/>
      <c r="CI5" s="348"/>
      <c r="CJ5" s="348"/>
      <c r="CK5" s="348"/>
      <c r="CL5" s="348"/>
      <c r="CM5" s="348"/>
      <c r="CN5" s="348"/>
      <c r="CO5" s="348"/>
      <c r="CP5" s="348"/>
      <c r="CQ5" s="348"/>
      <c r="CR5" s="348"/>
      <c r="CS5" s="348"/>
      <c r="CT5" s="348"/>
      <c r="CU5" s="348"/>
      <c r="CV5" s="348"/>
      <c r="CW5" s="348"/>
      <c r="CX5" s="348"/>
      <c r="CY5" s="348"/>
      <c r="CZ5" s="348"/>
      <c r="DA5" s="348"/>
      <c r="DB5" s="348"/>
      <c r="DC5" s="348"/>
      <c r="DD5" s="348"/>
      <c r="DE5" s="348"/>
      <c r="DF5" s="348"/>
      <c r="DG5" s="348"/>
      <c r="DH5" s="348"/>
      <c r="DI5" s="348"/>
      <c r="DJ5" s="348"/>
      <c r="DK5" s="348"/>
      <c r="DL5" s="348"/>
      <c r="DM5" s="348"/>
      <c r="DN5" s="348"/>
      <c r="DO5" s="348"/>
      <c r="DP5" s="348"/>
      <c r="DQ5" s="348"/>
      <c r="DR5" s="348"/>
      <c r="DS5" s="348"/>
      <c r="DT5" s="348"/>
      <c r="DU5" s="348"/>
      <c r="DV5" s="348"/>
      <c r="DW5" s="348"/>
      <c r="DX5" s="348"/>
      <c r="DY5" s="348"/>
      <c r="DZ5" s="348"/>
      <c r="EA5" s="348"/>
      <c r="EB5" s="348"/>
      <c r="EC5" s="348"/>
      <c r="ED5" s="348"/>
      <c r="EE5" s="348"/>
      <c r="EF5" s="348"/>
      <c r="EG5" s="348"/>
      <c r="EH5" s="348"/>
      <c r="EI5" s="348"/>
      <c r="EJ5" s="348"/>
      <c r="EK5" s="348"/>
      <c r="EL5" s="348"/>
      <c r="EM5" s="348"/>
      <c r="EN5" s="348"/>
      <c r="EO5" s="348"/>
      <c r="EP5" s="348"/>
      <c r="EQ5" s="348"/>
      <c r="ER5" s="348"/>
      <c r="ES5" s="348"/>
      <c r="ET5" s="348"/>
      <c r="EU5" s="348"/>
      <c r="EV5" s="348"/>
      <c r="EW5" s="348"/>
      <c r="EX5" s="348"/>
      <c r="EY5" s="348"/>
      <c r="EZ5" s="348"/>
      <c r="FA5" s="348"/>
      <c r="FB5" s="348"/>
      <c r="FC5" s="348"/>
      <c r="FD5" s="348"/>
      <c r="FE5" s="348"/>
      <c r="FF5" s="348"/>
      <c r="FG5" s="348"/>
      <c r="FH5" s="348"/>
      <c r="FI5" s="348"/>
      <c r="FJ5" s="348"/>
      <c r="FK5" s="348"/>
      <c r="FL5" s="348"/>
      <c r="FM5" s="348"/>
      <c r="FN5" s="348"/>
      <c r="FO5" s="348"/>
      <c r="FP5" s="348"/>
      <c r="FQ5" s="348"/>
      <c r="FR5" s="348"/>
      <c r="FS5" s="348"/>
      <c r="FT5" s="348"/>
      <c r="FU5" s="348"/>
      <c r="FV5" s="348"/>
      <c r="FW5" s="348"/>
      <c r="FX5" s="348"/>
      <c r="FY5" s="348"/>
      <c r="FZ5" s="348"/>
      <c r="GA5" s="348"/>
      <c r="GB5" s="348"/>
      <c r="GC5" s="348"/>
      <c r="GD5" s="348"/>
      <c r="GE5" s="348"/>
      <c r="GF5" s="348"/>
      <c r="GG5" s="348"/>
      <c r="GH5" s="348"/>
      <c r="GI5" s="348"/>
      <c r="GJ5" s="348"/>
      <c r="GK5" s="348"/>
      <c r="GL5" s="348"/>
      <c r="GM5" s="348"/>
      <c r="GN5" s="348"/>
      <c r="GO5" s="348"/>
      <c r="GP5" s="348"/>
      <c r="GQ5" s="348"/>
      <c r="GR5" s="348"/>
      <c r="GS5" s="348"/>
      <c r="GT5" s="348"/>
      <c r="GU5" s="348"/>
      <c r="GV5" s="348"/>
      <c r="GW5" s="348"/>
      <c r="GX5" s="348"/>
      <c r="GY5" s="348"/>
      <c r="GZ5" s="348"/>
      <c r="HA5" s="348"/>
      <c r="HB5" s="348"/>
      <c r="HC5" s="348"/>
      <c r="HD5" s="348"/>
      <c r="HE5" s="348"/>
      <c r="HF5" s="348"/>
      <c r="HG5" s="348"/>
      <c r="HH5" s="348"/>
      <c r="HI5" s="348"/>
      <c r="HJ5" s="348"/>
      <c r="HK5" s="348"/>
      <c r="HL5" s="348"/>
      <c r="HM5" s="348"/>
      <c r="HN5" s="348"/>
      <c r="HO5" s="348"/>
      <c r="HP5" s="348"/>
      <c r="HQ5" s="348"/>
      <c r="HR5" s="348"/>
      <c r="HS5" s="348"/>
      <c r="HT5" s="348"/>
      <c r="HU5" s="348"/>
      <c r="HV5" s="348"/>
      <c r="HW5" s="348"/>
      <c r="HX5" s="348"/>
      <c r="HY5" s="348"/>
      <c r="HZ5" s="348"/>
      <c r="IA5" s="348"/>
      <c r="IB5" s="348"/>
      <c r="IC5" s="348"/>
      <c r="ID5" s="348"/>
      <c r="IE5" s="348"/>
      <c r="IF5" s="348"/>
      <c r="IG5" s="348"/>
      <c r="IH5" s="348"/>
      <c r="II5" s="348"/>
      <c r="IJ5" s="348"/>
      <c r="IK5" s="348"/>
      <c r="IL5" s="348"/>
      <c r="IM5" s="348"/>
      <c r="IN5" s="348"/>
      <c r="IO5" s="348"/>
      <c r="IP5" s="348"/>
      <c r="IQ5" s="348"/>
      <c r="IR5" s="348"/>
      <c r="IS5" s="348"/>
      <c r="IT5" s="348"/>
      <c r="IU5" s="348"/>
    </row>
    <row r="6" spans="1:255" ht="23.1" customHeight="1">
      <c r="A6" s="357" t="s">
        <v>92</v>
      </c>
      <c r="B6" s="357" t="s">
        <v>92</v>
      </c>
      <c r="C6" s="357">
        <v>1</v>
      </c>
      <c r="D6" s="357">
        <v>2</v>
      </c>
      <c r="E6" s="357">
        <v>3</v>
      </c>
      <c r="F6" s="357">
        <v>4</v>
      </c>
      <c r="G6" s="357">
        <v>5</v>
      </c>
      <c r="H6" s="357">
        <v>6</v>
      </c>
      <c r="I6" s="357">
        <v>7</v>
      </c>
      <c r="J6" s="357">
        <v>8</v>
      </c>
      <c r="K6" s="357">
        <v>9</v>
      </c>
      <c r="L6" s="357">
        <v>10</v>
      </c>
      <c r="M6" s="366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ht="23.25" customHeight="1">
      <c r="A7" s="358" t="s">
        <v>302</v>
      </c>
      <c r="B7" s="610" t="s">
        <v>301</v>
      </c>
      <c r="C7" s="359">
        <v>58.5</v>
      </c>
      <c r="D7" s="360">
        <v>58.5</v>
      </c>
      <c r="E7" s="361">
        <v>58.5</v>
      </c>
      <c r="F7" s="362"/>
      <c r="G7" s="362"/>
      <c r="H7" s="362"/>
      <c r="I7" s="362"/>
      <c r="J7" s="362"/>
      <c r="K7" s="362"/>
      <c r="L7" s="362"/>
      <c r="M7" s="360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spans="1:255" ht="23.1" customHeight="1">
      <c r="A8" s="363"/>
      <c r="B8" s="363"/>
      <c r="C8" s="363"/>
      <c r="D8" s="363"/>
      <c r="E8" s="363"/>
      <c r="F8" s="363"/>
      <c r="G8" s="363"/>
      <c r="H8" s="363"/>
      <c r="I8" s="363"/>
      <c r="J8" s="363"/>
      <c r="K8" s="363"/>
      <c r="L8" s="363"/>
      <c r="M8" s="363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ht="23.1" customHeight="1">
      <c r="A9" s="363"/>
      <c r="B9" s="363"/>
      <c r="C9" s="364"/>
      <c r="D9" s="363"/>
      <c r="E9" s="363"/>
      <c r="F9" s="363"/>
      <c r="G9" s="363"/>
      <c r="H9" s="363"/>
      <c r="I9" s="363"/>
      <c r="J9" s="363"/>
      <c r="K9" s="363"/>
      <c r="L9" s="363"/>
      <c r="M9" s="5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ht="23.1" customHeight="1">
      <c r="A10" s="5"/>
      <c r="B10" s="363"/>
      <c r="C10" s="363"/>
      <c r="D10" s="363"/>
      <c r="E10" s="363"/>
      <c r="F10" s="363"/>
      <c r="G10" s="363"/>
      <c r="H10" s="363"/>
      <c r="I10" s="363"/>
      <c r="J10" s="363"/>
      <c r="K10" s="363"/>
      <c r="L10" s="363"/>
      <c r="M10" s="5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ht="23.1" customHeight="1">
      <c r="A11" s="5"/>
      <c r="B11" s="363"/>
      <c r="C11" s="5"/>
      <c r="D11" s="363"/>
      <c r="E11" s="5"/>
      <c r="F11" s="5"/>
      <c r="G11" s="363"/>
      <c r="H11" s="363"/>
      <c r="I11" s="363"/>
      <c r="J11" s="363"/>
      <c r="K11" s="363"/>
      <c r="L11" s="363"/>
      <c r="M11" s="5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ht="23.1" customHeight="1">
      <c r="A12" s="5"/>
      <c r="B12" s="5"/>
      <c r="C12" s="5"/>
      <c r="D12" s="5"/>
      <c r="E12" s="5"/>
      <c r="F12" s="363"/>
      <c r="G12" s="5"/>
      <c r="H12" s="5"/>
      <c r="I12" s="363"/>
      <c r="J12" s="363"/>
      <c r="K12" s="5"/>
      <c r="L12" s="5"/>
      <c r="M12" s="5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ht="23.1" customHeight="1">
      <c r="A13" s="5"/>
      <c r="B13" s="5"/>
      <c r="C13" s="5"/>
      <c r="D13" s="5"/>
      <c r="E13" s="5"/>
      <c r="F13" s="5"/>
      <c r="G13" s="5"/>
      <c r="H13" s="5"/>
      <c r="I13" s="363"/>
      <c r="J13" s="5"/>
      <c r="K13" s="5"/>
      <c r="L13" s="5"/>
      <c r="M13" s="5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ht="23.1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ht="23.1" customHeight="1">
      <c r="A15" s="5"/>
      <c r="B15" s="5"/>
      <c r="C15" s="5"/>
      <c r="D15" s="5"/>
      <c r="E15" s="5"/>
      <c r="F15" s="363"/>
      <c r="G15" s="5"/>
      <c r="H15" s="5"/>
      <c r="I15" s="5"/>
      <c r="J15" s="5"/>
      <c r="K15" s="5"/>
      <c r="L15" s="5"/>
      <c r="M15" s="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spans="1:255" ht="23.1" customHeight="1">
      <c r="A16"/>
      <c r="B16"/>
      <c r="C16"/>
      <c r="D16"/>
      <c r="E16"/>
      <c r="F16" s="363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honeticPr fontId="29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showGridLines="0" showZeros="0" workbookViewId="0">
      <selection activeCell="D7" sqref="D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228</v>
      </c>
    </row>
    <row r="2" spans="1:11" ht="31.5" customHeight="1">
      <c r="A2" s="475" t="s">
        <v>229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</row>
    <row r="3" spans="1:11" ht="14.25" customHeight="1">
      <c r="A3" s="5"/>
      <c r="B3" s="5"/>
      <c r="C3" s="5"/>
      <c r="D3" s="5"/>
      <c r="E3" s="5"/>
      <c r="F3" s="5"/>
      <c r="G3" s="5"/>
      <c r="H3" s="5"/>
      <c r="I3" s="5"/>
      <c r="J3" s="517" t="s">
        <v>77</v>
      </c>
      <c r="K3" s="517"/>
    </row>
    <row r="4" spans="1:11" ht="33" customHeight="1">
      <c r="A4" s="497" t="s">
        <v>95</v>
      </c>
      <c r="B4" s="497"/>
      <c r="C4" s="497"/>
      <c r="D4" s="474" t="s">
        <v>185</v>
      </c>
      <c r="E4" s="474" t="s">
        <v>123</v>
      </c>
      <c r="F4" s="474" t="s">
        <v>112</v>
      </c>
      <c r="G4" s="474"/>
      <c r="H4" s="474"/>
      <c r="I4" s="474"/>
      <c r="J4" s="474"/>
      <c r="K4" s="474"/>
    </row>
    <row r="5" spans="1:11" ht="14.25" customHeight="1">
      <c r="A5" s="474" t="s">
        <v>98</v>
      </c>
      <c r="B5" s="474" t="s">
        <v>99</v>
      </c>
      <c r="C5" s="474" t="s">
        <v>100</v>
      </c>
      <c r="D5" s="474"/>
      <c r="E5" s="474"/>
      <c r="F5" s="474" t="s">
        <v>89</v>
      </c>
      <c r="G5" s="474" t="s">
        <v>202</v>
      </c>
      <c r="H5" s="474" t="s">
        <v>199</v>
      </c>
      <c r="I5" s="474" t="s">
        <v>203</v>
      </c>
      <c r="J5" s="474" t="s">
        <v>204</v>
      </c>
      <c r="K5" s="474" t="s">
        <v>205</v>
      </c>
    </row>
    <row r="6" spans="1:11" ht="32.25" customHeight="1">
      <c r="A6" s="474"/>
      <c r="B6" s="474"/>
      <c r="C6" s="474"/>
      <c r="D6" s="474"/>
      <c r="E6" s="474"/>
      <c r="F6" s="474"/>
      <c r="G6" s="474"/>
      <c r="H6" s="474"/>
      <c r="I6" s="474"/>
      <c r="J6" s="474"/>
      <c r="K6" s="474"/>
    </row>
    <row r="7" spans="1:11" s="41" customFormat="1" ht="24.75" customHeight="1">
      <c r="A7" s="45"/>
      <c r="B7" s="45"/>
      <c r="C7" s="45"/>
      <c r="D7" s="44" t="s">
        <v>302</v>
      </c>
      <c r="E7" s="45"/>
      <c r="F7" s="419" t="s">
        <v>289</v>
      </c>
      <c r="G7" s="151"/>
      <c r="H7" s="151"/>
      <c r="I7" s="151"/>
      <c r="J7" s="151"/>
      <c r="K7" s="151"/>
    </row>
    <row r="8" spans="1:11" ht="24.75" customHeight="1">
      <c r="A8" s="45"/>
      <c r="B8" s="45"/>
      <c r="C8" s="45"/>
      <c r="D8" s="44"/>
      <c r="E8" s="45"/>
      <c r="F8" s="151"/>
      <c r="G8" s="151"/>
      <c r="H8" s="151"/>
      <c r="I8" s="151"/>
      <c r="J8" s="151"/>
      <c r="K8" s="151"/>
    </row>
    <row r="9" spans="1:11" ht="42" customHeight="1">
      <c r="A9" s="45"/>
      <c r="B9" s="45"/>
      <c r="C9" s="45"/>
      <c r="D9" s="44"/>
      <c r="E9" s="45"/>
      <c r="F9" s="151"/>
      <c r="G9" s="151"/>
      <c r="H9" s="151"/>
      <c r="I9" s="151"/>
      <c r="J9" s="151"/>
      <c r="K9" s="151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8"/>
  <sheetViews>
    <sheetView showGridLines="0" showZeros="0" workbookViewId="0">
      <selection activeCell="A7" sqref="A7"/>
    </sheetView>
  </sheetViews>
  <sheetFormatPr defaultColWidth="9" defaultRowHeight="12.75" customHeight="1"/>
  <cols>
    <col min="1" max="1" width="8.75" style="133" customWidth="1"/>
    <col min="2" max="2" width="26.25" style="133" customWidth="1"/>
    <col min="3" max="3" width="21.75" style="133" customWidth="1"/>
    <col min="4" max="5" width="11.125" style="133" customWidth="1"/>
    <col min="6" max="14" width="10.125" style="133" customWidth="1"/>
    <col min="15" max="255" width="6.875" style="133" customWidth="1"/>
    <col min="256" max="16384" width="9" style="133"/>
  </cols>
  <sheetData>
    <row r="1" spans="1:14" ht="23.1" customHeight="1">
      <c r="A1" s="134"/>
      <c r="B1" s="134"/>
      <c r="C1" s="134"/>
      <c r="D1" s="134"/>
      <c r="E1" s="134"/>
      <c r="F1" s="134"/>
      <c r="G1" s="134"/>
      <c r="H1" s="134"/>
      <c r="I1" s="134"/>
      <c r="J1" s="134"/>
      <c r="K1" s="143"/>
      <c r="L1" s="144"/>
      <c r="M1" s="5"/>
      <c r="N1" s="145" t="s">
        <v>230</v>
      </c>
    </row>
    <row r="2" spans="1:14" ht="23.1" customHeight="1">
      <c r="A2" s="545" t="s">
        <v>231</v>
      </c>
      <c r="B2" s="545"/>
      <c r="C2" s="545"/>
      <c r="D2" s="545"/>
      <c r="E2" s="545"/>
      <c r="F2" s="545"/>
      <c r="G2" s="545"/>
      <c r="H2" s="545"/>
      <c r="I2" s="545"/>
      <c r="J2" s="545"/>
      <c r="K2" s="545"/>
      <c r="L2" s="545"/>
      <c r="M2" s="545"/>
      <c r="N2" s="545"/>
    </row>
    <row r="3" spans="1:14" ht="23.1" customHeight="1">
      <c r="A3" s="135"/>
      <c r="B3" s="136"/>
      <c r="C3" s="136"/>
      <c r="D3" s="135"/>
      <c r="E3" s="136"/>
      <c r="F3" s="136"/>
      <c r="G3" s="136"/>
      <c r="H3" s="135"/>
      <c r="I3" s="135"/>
      <c r="J3" s="135"/>
      <c r="K3" s="143"/>
      <c r="L3" s="146"/>
      <c r="M3" s="5"/>
      <c r="N3" s="147" t="s">
        <v>77</v>
      </c>
    </row>
    <row r="4" spans="1:14" ht="23.1" customHeight="1">
      <c r="A4" s="547" t="s">
        <v>232</v>
      </c>
      <c r="B4" s="547" t="s">
        <v>123</v>
      </c>
      <c r="C4" s="548" t="s">
        <v>233</v>
      </c>
      <c r="D4" s="549" t="s">
        <v>97</v>
      </c>
      <c r="E4" s="546" t="s">
        <v>81</v>
      </c>
      <c r="F4" s="546"/>
      <c r="G4" s="546"/>
      <c r="H4" s="550" t="s">
        <v>82</v>
      </c>
      <c r="I4" s="547" t="s">
        <v>83</v>
      </c>
      <c r="J4" s="547" t="s">
        <v>84</v>
      </c>
      <c r="K4" s="547" t="s">
        <v>85</v>
      </c>
      <c r="L4" s="551" t="s">
        <v>86</v>
      </c>
      <c r="M4" s="552" t="s">
        <v>87</v>
      </c>
      <c r="N4" s="553" t="s">
        <v>88</v>
      </c>
    </row>
    <row r="5" spans="1:14" ht="36" customHeight="1">
      <c r="A5" s="547"/>
      <c r="B5" s="547"/>
      <c r="C5" s="548"/>
      <c r="D5" s="547"/>
      <c r="E5" s="137" t="s">
        <v>89</v>
      </c>
      <c r="F5" s="137" t="s">
        <v>90</v>
      </c>
      <c r="G5" s="137" t="s">
        <v>91</v>
      </c>
      <c r="H5" s="547"/>
      <c r="I5" s="547"/>
      <c r="J5" s="547"/>
      <c r="K5" s="547"/>
      <c r="L5" s="549"/>
      <c r="M5" s="552"/>
      <c r="N5" s="553"/>
    </row>
    <row r="6" spans="1:14" ht="23.1" customHeight="1">
      <c r="A6" s="138" t="s">
        <v>92</v>
      </c>
      <c r="B6" s="138" t="s">
        <v>92</v>
      </c>
      <c r="C6" s="138" t="s">
        <v>92</v>
      </c>
      <c r="D6" s="138">
        <v>1</v>
      </c>
      <c r="E6" s="138">
        <v>2</v>
      </c>
      <c r="F6" s="138">
        <v>3</v>
      </c>
      <c r="G6" s="138">
        <v>4</v>
      </c>
      <c r="H6" s="138">
        <v>5</v>
      </c>
      <c r="I6" s="138">
        <v>6</v>
      </c>
      <c r="J6" s="138">
        <v>7</v>
      </c>
      <c r="K6" s="138">
        <v>8</v>
      </c>
      <c r="L6" s="138">
        <v>9</v>
      </c>
      <c r="M6" s="148">
        <v>10</v>
      </c>
      <c r="N6" s="149">
        <v>11</v>
      </c>
    </row>
    <row r="7" spans="1:14" ht="23.1" customHeight="1">
      <c r="A7" s="376">
        <v>124001</v>
      </c>
      <c r="B7" s="376" t="s">
        <v>317</v>
      </c>
      <c r="C7" s="430" t="s">
        <v>295</v>
      </c>
      <c r="D7" s="402">
        <v>58.5</v>
      </c>
      <c r="E7" s="402" t="s">
        <v>296</v>
      </c>
      <c r="F7" s="402">
        <v>58.5</v>
      </c>
      <c r="G7" s="376"/>
      <c r="H7" s="376"/>
      <c r="I7" s="376"/>
      <c r="J7" s="376"/>
      <c r="K7" s="376"/>
      <c r="L7" s="138"/>
      <c r="M7" s="377"/>
      <c r="N7" s="149"/>
    </row>
    <row r="8" spans="1:14" s="132" customFormat="1" ht="23.25" customHeight="1">
      <c r="A8" s="139"/>
      <c r="B8" s="375"/>
      <c r="C8" s="401"/>
      <c r="D8" s="385"/>
      <c r="E8" s="385"/>
      <c r="F8" s="385"/>
      <c r="G8" s="141"/>
      <c r="H8" s="141"/>
      <c r="I8" s="141"/>
      <c r="J8" s="141"/>
      <c r="K8" s="141"/>
      <c r="L8" s="140"/>
      <c r="M8" s="150"/>
      <c r="N8" s="140"/>
    </row>
    <row r="9" spans="1:14" ht="23.25" customHeight="1">
      <c r="A9" s="139"/>
      <c r="B9" s="375"/>
      <c r="C9" s="401"/>
      <c r="D9" s="385"/>
      <c r="E9" s="385"/>
      <c r="F9" s="385"/>
      <c r="G9" s="141"/>
      <c r="H9" s="141"/>
      <c r="I9" s="141"/>
      <c r="J9" s="141"/>
      <c r="K9" s="141"/>
      <c r="L9" s="140"/>
      <c r="M9" s="150"/>
      <c r="N9" s="140"/>
    </row>
    <row r="10" spans="1:14" ht="23.25" customHeight="1">
      <c r="A10" s="139"/>
      <c r="B10" s="375"/>
      <c r="C10" s="401"/>
      <c r="D10" s="385"/>
      <c r="E10" s="385"/>
      <c r="F10" s="385"/>
      <c r="G10" s="141"/>
      <c r="H10" s="141"/>
      <c r="I10" s="141"/>
      <c r="J10" s="141"/>
      <c r="K10" s="141"/>
      <c r="L10" s="140"/>
      <c r="M10" s="150"/>
      <c r="N10" s="140"/>
    </row>
    <row r="11" spans="1:14" ht="23.25" customHeight="1">
      <c r="A11" s="139"/>
      <c r="B11" s="375"/>
      <c r="C11" s="401"/>
      <c r="D11" s="385"/>
      <c r="E11" s="385"/>
      <c r="F11" s="140"/>
      <c r="G11" s="141"/>
      <c r="H11" s="141"/>
      <c r="I11" s="141"/>
      <c r="J11" s="141"/>
      <c r="K11" s="141"/>
      <c r="L11" s="140"/>
      <c r="M11" s="150"/>
      <c r="N11" s="140"/>
    </row>
    <row r="12" spans="1:14" ht="23.25" customHeight="1">
      <c r="A12" s="139"/>
      <c r="B12" s="375"/>
      <c r="C12" s="401"/>
      <c r="D12" s="385"/>
      <c r="E12" s="385"/>
      <c r="F12" s="140"/>
      <c r="G12" s="141"/>
      <c r="H12" s="141"/>
      <c r="I12" s="141"/>
      <c r="J12" s="141"/>
      <c r="K12" s="141"/>
      <c r="L12" s="140"/>
      <c r="M12" s="150"/>
      <c r="N12" s="140"/>
    </row>
    <row r="13" spans="1:14" ht="23.25" customHeight="1">
      <c r="A13" s="139"/>
      <c r="B13" s="375"/>
      <c r="C13" s="401"/>
      <c r="D13" s="385"/>
      <c r="E13" s="385"/>
      <c r="F13" s="140"/>
      <c r="G13" s="141"/>
      <c r="H13" s="141"/>
      <c r="I13" s="141"/>
      <c r="J13" s="141"/>
      <c r="K13" s="141"/>
      <c r="L13" s="140"/>
      <c r="M13" s="150"/>
      <c r="N13" s="140"/>
    </row>
    <row r="14" spans="1:14" ht="23.25" customHeight="1">
      <c r="A14" s="139"/>
      <c r="B14" s="375"/>
      <c r="C14" s="401"/>
      <c r="D14" s="385"/>
      <c r="E14" s="385"/>
      <c r="F14" s="385"/>
      <c r="G14" s="141"/>
      <c r="H14" s="141"/>
      <c r="I14" s="141"/>
      <c r="J14" s="141"/>
      <c r="K14" s="141"/>
      <c r="L14" s="140"/>
      <c r="M14" s="150"/>
      <c r="N14" s="140"/>
    </row>
    <row r="15" spans="1:14" ht="23.25" customHeight="1">
      <c r="A15" s="139"/>
      <c r="B15" s="375"/>
      <c r="C15" s="401"/>
      <c r="D15" s="385"/>
      <c r="E15" s="385"/>
      <c r="F15" s="385"/>
      <c r="G15" s="141"/>
      <c r="H15" s="141"/>
      <c r="I15" s="141"/>
      <c r="J15" s="141"/>
      <c r="K15" s="141"/>
      <c r="L15" s="140"/>
      <c r="M15" s="150"/>
      <c r="N15" s="140"/>
    </row>
    <row r="16" spans="1:14" ht="23.25" customHeight="1">
      <c r="A16" s="139"/>
      <c r="B16" s="375"/>
      <c r="C16" s="401"/>
      <c r="D16" s="385"/>
      <c r="E16" s="385"/>
      <c r="F16" s="385"/>
      <c r="G16" s="141"/>
      <c r="H16" s="141"/>
      <c r="I16" s="141"/>
      <c r="J16" s="141"/>
      <c r="K16" s="141"/>
      <c r="L16" s="140"/>
      <c r="M16" s="150"/>
      <c r="N16" s="140"/>
    </row>
    <row r="19" spans="1:14" ht="23.25" customHeight="1">
      <c r="A19" s="142"/>
      <c r="B19" s="142"/>
      <c r="C19" s="142"/>
      <c r="D19" s="143"/>
      <c r="E19" s="142"/>
      <c r="F19" s="143"/>
      <c r="G19" s="142"/>
      <c r="H19" s="142"/>
      <c r="I19" s="142"/>
      <c r="J19" s="142"/>
      <c r="K19" s="142"/>
      <c r="L19" s="142"/>
      <c r="M19" s="142"/>
      <c r="N19" s="142"/>
    </row>
    <row r="20" spans="1:14" ht="23.25" customHeight="1">
      <c r="A20" s="142"/>
      <c r="B20" s="142"/>
      <c r="C20" s="142"/>
      <c r="D20" s="142"/>
      <c r="E20" s="142"/>
      <c r="F20" s="142"/>
      <c r="G20" s="142"/>
      <c r="H20" s="142"/>
      <c r="I20" s="142"/>
      <c r="J20" s="142"/>
      <c r="K20" s="142"/>
      <c r="L20" s="142"/>
      <c r="M20" s="142"/>
      <c r="N20" s="142"/>
    </row>
    <row r="21" spans="1:14" ht="23.25" customHeight="1">
      <c r="A21" s="142"/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2"/>
      <c r="N21" s="143"/>
    </row>
    <row r="22" spans="1:14" ht="23.25" customHeight="1">
      <c r="A22" s="142"/>
      <c r="B22" s="142"/>
      <c r="C22" s="142"/>
      <c r="D22" s="143"/>
      <c r="E22" s="143"/>
      <c r="F22" s="142"/>
      <c r="G22" s="142"/>
      <c r="H22" s="142"/>
      <c r="I22" s="143"/>
      <c r="J22" s="142"/>
      <c r="K22" s="142"/>
      <c r="L22" s="142"/>
      <c r="M22" s="142"/>
      <c r="N22" s="143"/>
    </row>
    <row r="23" spans="1:14" ht="23.25" customHeight="1">
      <c r="A23" s="142"/>
      <c r="B23" s="142"/>
      <c r="C23" s="142"/>
      <c r="D23" s="143"/>
      <c r="E23" s="143"/>
      <c r="F23" s="143"/>
      <c r="G23" s="142"/>
      <c r="H23" s="143"/>
      <c r="I23" s="143"/>
      <c r="J23" s="142"/>
      <c r="K23" s="142"/>
      <c r="L23" s="143"/>
      <c r="M23" s="142"/>
      <c r="N23" s="143"/>
    </row>
    <row r="24" spans="1:14" ht="23.25" customHeight="1">
      <c r="A24" s="143"/>
      <c r="B24" s="143"/>
      <c r="C24" s="142"/>
      <c r="D24" s="143"/>
      <c r="E24" s="143"/>
      <c r="F24" s="143"/>
      <c r="G24" s="142"/>
      <c r="H24" s="143"/>
      <c r="I24" s="143"/>
      <c r="J24" s="142"/>
      <c r="K24" s="143"/>
      <c r="L24" s="143"/>
      <c r="M24" s="143"/>
      <c r="N24" s="143"/>
    </row>
    <row r="25" spans="1:14" ht="23.1" customHeight="1">
      <c r="A25" s="143"/>
      <c r="B25" s="143"/>
      <c r="C25" s="143"/>
      <c r="D25" s="143"/>
      <c r="E25" s="143"/>
      <c r="F25" s="143"/>
      <c r="G25" s="142"/>
      <c r="H25" s="143"/>
      <c r="I25" s="143"/>
      <c r="J25" s="143"/>
      <c r="K25" s="143"/>
      <c r="L25" s="143"/>
      <c r="M25" s="143"/>
      <c r="N25" s="143"/>
    </row>
    <row r="26" spans="1:14" ht="23.1" customHeight="1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</row>
    <row r="27" spans="1:14" ht="23.1" customHeight="1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</row>
    <row r="28" spans="1:14" ht="23.1" customHeight="1">
      <c r="A28" s="143"/>
      <c r="B28" s="143"/>
      <c r="C28" s="143"/>
      <c r="D28" s="143"/>
      <c r="E28" s="143"/>
      <c r="F28" s="143"/>
      <c r="G28" s="143"/>
      <c r="H28" s="143"/>
      <c r="I28" s="142"/>
      <c r="J28" s="143"/>
      <c r="K28" s="143"/>
      <c r="L28" s="143"/>
      <c r="M28" s="143"/>
      <c r="N28" s="143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honeticPr fontId="29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6"/>
  <sheetViews>
    <sheetView showGridLines="0" showZeros="0" workbookViewId="0">
      <selection activeCell="E8" sqref="E8"/>
    </sheetView>
  </sheetViews>
  <sheetFormatPr defaultColWidth="9" defaultRowHeight="12.75" customHeight="1"/>
  <cols>
    <col min="1" max="3" width="4" style="101" customWidth="1"/>
    <col min="4" max="4" width="9.625" style="101" customWidth="1"/>
    <col min="5" max="5" width="23.125" style="101" customWidth="1"/>
    <col min="6" max="6" width="8.875" style="101" customWidth="1"/>
    <col min="7" max="7" width="8.125" style="101" customWidth="1"/>
    <col min="8" max="10" width="7.125" style="101" customWidth="1"/>
    <col min="11" max="11" width="7.75" style="101" customWidth="1"/>
    <col min="12" max="19" width="7.125" style="101" customWidth="1"/>
    <col min="20" max="21" width="7.25" style="101" customWidth="1"/>
    <col min="22" max="16384" width="9" style="101"/>
  </cols>
  <sheetData>
    <row r="1" spans="1:22" ht="24.75" customHeight="1">
      <c r="A1" s="102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20"/>
      <c r="R1" s="120"/>
      <c r="S1" s="124"/>
      <c r="T1" s="124"/>
      <c r="U1" s="102" t="s">
        <v>234</v>
      </c>
      <c r="V1" s="5"/>
    </row>
    <row r="2" spans="1:22" ht="24.75" customHeight="1">
      <c r="A2" s="558" t="s">
        <v>235</v>
      </c>
      <c r="B2" s="558"/>
      <c r="C2" s="558"/>
      <c r="D2" s="558"/>
      <c r="E2" s="558"/>
      <c r="F2" s="558"/>
      <c r="G2" s="558"/>
      <c r="H2" s="558"/>
      <c r="I2" s="558"/>
      <c r="J2" s="558"/>
      <c r="K2" s="558"/>
      <c r="L2" s="558"/>
      <c r="M2" s="558"/>
      <c r="N2" s="558"/>
      <c r="O2" s="558"/>
      <c r="P2" s="558"/>
      <c r="Q2" s="558"/>
      <c r="R2" s="558"/>
      <c r="S2" s="558"/>
      <c r="T2" s="558"/>
      <c r="U2" s="558"/>
      <c r="V2" s="5"/>
    </row>
    <row r="3" spans="1:22" ht="24.75" customHeight="1">
      <c r="A3" s="103"/>
      <c r="B3" s="104"/>
      <c r="C3" s="105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25"/>
      <c r="R3" s="125"/>
      <c r="S3" s="126"/>
      <c r="T3" s="559" t="s">
        <v>77</v>
      </c>
      <c r="U3" s="559"/>
      <c r="V3" s="127"/>
    </row>
    <row r="4" spans="1:22" ht="24.75" customHeight="1">
      <c r="A4" s="106" t="s">
        <v>103</v>
      </c>
      <c r="B4" s="106"/>
      <c r="C4" s="107"/>
      <c r="D4" s="563" t="s">
        <v>78</v>
      </c>
      <c r="E4" s="563" t="s">
        <v>96</v>
      </c>
      <c r="F4" s="564" t="s">
        <v>104</v>
      </c>
      <c r="G4" s="108" t="s">
        <v>105</v>
      </c>
      <c r="H4" s="106"/>
      <c r="I4" s="106"/>
      <c r="J4" s="107"/>
      <c r="K4" s="560" t="s">
        <v>106</v>
      </c>
      <c r="L4" s="561"/>
      <c r="M4" s="561"/>
      <c r="N4" s="561"/>
      <c r="O4" s="561"/>
      <c r="P4" s="561"/>
      <c r="Q4" s="561"/>
      <c r="R4" s="562"/>
      <c r="S4" s="554" t="s">
        <v>107</v>
      </c>
      <c r="T4" s="557" t="s">
        <v>108</v>
      </c>
      <c r="U4" s="557" t="s">
        <v>109</v>
      </c>
      <c r="V4" s="127"/>
    </row>
    <row r="5" spans="1:22" ht="24.75" customHeight="1">
      <c r="A5" s="560" t="s">
        <v>98</v>
      </c>
      <c r="B5" s="563" t="s">
        <v>99</v>
      </c>
      <c r="C5" s="563" t="s">
        <v>100</v>
      </c>
      <c r="D5" s="563"/>
      <c r="E5" s="563"/>
      <c r="F5" s="564"/>
      <c r="G5" s="563" t="s">
        <v>80</v>
      </c>
      <c r="H5" s="563" t="s">
        <v>110</v>
      </c>
      <c r="I5" s="563" t="s">
        <v>111</v>
      </c>
      <c r="J5" s="564" t="s">
        <v>112</v>
      </c>
      <c r="K5" s="565" t="s">
        <v>80</v>
      </c>
      <c r="L5" s="519" t="s">
        <v>113</v>
      </c>
      <c r="M5" s="519" t="s">
        <v>114</v>
      </c>
      <c r="N5" s="519" t="s">
        <v>115</v>
      </c>
      <c r="O5" s="519" t="s">
        <v>116</v>
      </c>
      <c r="P5" s="519" t="s">
        <v>117</v>
      </c>
      <c r="Q5" s="519" t="s">
        <v>118</v>
      </c>
      <c r="R5" s="519" t="s">
        <v>119</v>
      </c>
      <c r="S5" s="555"/>
      <c r="T5" s="557"/>
      <c r="U5" s="557"/>
      <c r="V5" s="127"/>
    </row>
    <row r="6" spans="1:22" ht="30.75" customHeight="1">
      <c r="A6" s="560"/>
      <c r="B6" s="563"/>
      <c r="C6" s="563"/>
      <c r="D6" s="563"/>
      <c r="E6" s="564"/>
      <c r="F6" s="109" t="s">
        <v>97</v>
      </c>
      <c r="G6" s="563"/>
      <c r="H6" s="563"/>
      <c r="I6" s="563"/>
      <c r="J6" s="564"/>
      <c r="K6" s="566"/>
      <c r="L6" s="519"/>
      <c r="M6" s="519"/>
      <c r="N6" s="519"/>
      <c r="O6" s="519"/>
      <c r="P6" s="519"/>
      <c r="Q6" s="519"/>
      <c r="R6" s="519"/>
      <c r="S6" s="556"/>
      <c r="T6" s="557"/>
      <c r="U6" s="557"/>
      <c r="V6" s="5"/>
    </row>
    <row r="7" spans="1:22" ht="24.75" customHeight="1">
      <c r="A7" s="110" t="s">
        <v>92</v>
      </c>
      <c r="B7" s="110" t="s">
        <v>92</v>
      </c>
      <c r="C7" s="110" t="s">
        <v>92</v>
      </c>
      <c r="D7" s="110" t="s">
        <v>92</v>
      </c>
      <c r="E7" s="110" t="s">
        <v>92</v>
      </c>
      <c r="F7" s="111">
        <v>1</v>
      </c>
      <c r="G7" s="110">
        <v>2</v>
      </c>
      <c r="H7" s="110">
        <v>3</v>
      </c>
      <c r="I7" s="110">
        <v>4</v>
      </c>
      <c r="J7" s="110">
        <v>5</v>
      </c>
      <c r="K7" s="110">
        <v>6</v>
      </c>
      <c r="L7" s="110">
        <v>7</v>
      </c>
      <c r="M7" s="110">
        <v>8</v>
      </c>
      <c r="N7" s="110">
        <v>9</v>
      </c>
      <c r="O7" s="110">
        <v>10</v>
      </c>
      <c r="P7" s="110">
        <v>11</v>
      </c>
      <c r="Q7" s="110">
        <v>12</v>
      </c>
      <c r="R7" s="110">
        <v>13</v>
      </c>
      <c r="S7" s="110">
        <v>14</v>
      </c>
      <c r="T7" s="111">
        <v>15</v>
      </c>
      <c r="U7" s="111">
        <v>16</v>
      </c>
      <c r="V7" s="5"/>
    </row>
    <row r="8" spans="1:22" s="100" customFormat="1" ht="24.75" customHeight="1">
      <c r="A8" s="112" t="s">
        <v>311</v>
      </c>
      <c r="B8" s="112" t="s">
        <v>312</v>
      </c>
      <c r="C8" s="113" t="s">
        <v>313</v>
      </c>
      <c r="D8" s="114" t="s">
        <v>316</v>
      </c>
      <c r="E8" s="115" t="s">
        <v>317</v>
      </c>
      <c r="F8" s="420" t="s">
        <v>289</v>
      </c>
      <c r="G8" s="116"/>
      <c r="H8" s="116"/>
      <c r="I8" s="116"/>
      <c r="J8" s="116"/>
      <c r="K8" s="116"/>
      <c r="L8" s="116"/>
      <c r="M8" s="123"/>
      <c r="N8" s="116"/>
      <c r="O8" s="116"/>
      <c r="P8" s="116"/>
      <c r="Q8" s="116"/>
      <c r="R8" s="116"/>
      <c r="S8" s="128"/>
      <c r="T8" s="128"/>
      <c r="U8" s="129"/>
      <c r="V8" s="97"/>
    </row>
    <row r="9" spans="1:22" ht="24.75" customHeight="1">
      <c r="A9" s="117"/>
      <c r="B9" s="117"/>
      <c r="C9" s="117"/>
      <c r="D9" s="117"/>
      <c r="E9" s="118"/>
      <c r="F9" s="119"/>
      <c r="G9" s="119"/>
      <c r="H9" s="119"/>
      <c r="I9" s="119"/>
      <c r="J9" s="119"/>
      <c r="K9" s="119"/>
      <c r="L9" s="119"/>
      <c r="M9" s="119"/>
      <c r="N9" s="119"/>
      <c r="O9" s="119"/>
      <c r="P9" s="119"/>
      <c r="Q9" s="119"/>
      <c r="R9" s="119"/>
      <c r="S9" s="130"/>
      <c r="T9" s="130"/>
      <c r="U9" s="130"/>
      <c r="V9" s="5"/>
    </row>
    <row r="10" spans="1:22" ht="18.95" customHeight="1">
      <c r="A10" s="117"/>
      <c r="B10" s="117"/>
      <c r="C10" s="117"/>
      <c r="D10" s="117"/>
      <c r="E10" s="118"/>
      <c r="F10" s="119"/>
      <c r="G10" s="120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30"/>
      <c r="T10" s="130"/>
      <c r="U10" s="130"/>
      <c r="V10" s="5"/>
    </row>
    <row r="11" spans="1:22" ht="18.95" customHeight="1">
      <c r="A11" s="121"/>
      <c r="B11" s="117"/>
      <c r="C11" s="117"/>
      <c r="D11" s="117"/>
      <c r="E11" s="118"/>
      <c r="F11" s="119"/>
      <c r="G11" s="120"/>
      <c r="H11" s="119"/>
      <c r="I11" s="119"/>
      <c r="J11" s="119"/>
      <c r="K11" s="119"/>
      <c r="L11" s="119"/>
      <c r="M11" s="119"/>
      <c r="N11" s="119"/>
      <c r="O11" s="119"/>
      <c r="P11" s="119"/>
      <c r="Q11" s="119"/>
      <c r="R11" s="119"/>
      <c r="S11" s="130"/>
      <c r="T11" s="130"/>
      <c r="U11" s="130"/>
      <c r="V11" s="5"/>
    </row>
    <row r="12" spans="1:22" ht="18.95" customHeight="1">
      <c r="A12" s="121"/>
      <c r="B12" s="117"/>
      <c r="C12" s="117"/>
      <c r="D12" s="117"/>
      <c r="E12" s="118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30"/>
      <c r="T12" s="130"/>
      <c r="U12" s="131"/>
      <c r="V12" s="5"/>
    </row>
    <row r="13" spans="1:22" ht="18.95" customHeight="1">
      <c r="A13" s="121"/>
      <c r="B13" s="121"/>
      <c r="C13" s="117"/>
      <c r="D13" s="117"/>
      <c r="E13" s="118"/>
      <c r="F13" s="119"/>
      <c r="G13" s="119"/>
      <c r="H13" s="119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30"/>
      <c r="T13" s="130"/>
      <c r="U13" s="131"/>
      <c r="V13" s="5"/>
    </row>
    <row r="14" spans="1:22" ht="18.95" customHeight="1">
      <c r="A14" s="121"/>
      <c r="B14" s="121"/>
      <c r="C14" s="121"/>
      <c r="D14" s="117"/>
      <c r="E14" s="118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30"/>
      <c r="T14" s="130"/>
      <c r="U14" s="131"/>
      <c r="V14" s="5"/>
    </row>
    <row r="15" spans="1:22" ht="18.95" customHeight="1">
      <c r="A15" s="121"/>
      <c r="B15" s="121"/>
      <c r="C15" s="121"/>
      <c r="D15" s="117"/>
      <c r="E15" s="118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30"/>
      <c r="T15" s="131"/>
      <c r="U15" s="131"/>
      <c r="V15" s="5"/>
    </row>
    <row r="16" spans="1:22" ht="18.95" customHeight="1">
      <c r="A16" s="121"/>
      <c r="B16" s="121"/>
      <c r="C16" s="121"/>
      <c r="D16" s="121"/>
      <c r="E16" s="122"/>
      <c r="F16" s="119"/>
      <c r="G16" s="120"/>
      <c r="H16" s="120"/>
      <c r="I16" s="120"/>
      <c r="J16" s="120"/>
      <c r="K16" s="120"/>
      <c r="L16" s="120"/>
      <c r="M16" s="120"/>
      <c r="N16" s="120"/>
      <c r="O16" s="120"/>
      <c r="P16" s="119"/>
      <c r="Q16" s="119"/>
      <c r="R16" s="119"/>
      <c r="S16" s="131"/>
      <c r="T16" s="131"/>
      <c r="U16" s="131"/>
      <c r="V16" s="5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S4:S6"/>
    <mergeCell ref="T4:T6"/>
    <mergeCell ref="U4:U6"/>
    <mergeCell ref="N5:N6"/>
    <mergeCell ref="O5:O6"/>
    <mergeCell ref="P5:P6"/>
    <mergeCell ref="Q5:Q6"/>
    <mergeCell ref="R5:R6"/>
  </mergeCells>
  <phoneticPr fontId="29" type="noConversion"/>
  <printOptions horizontalCentered="1"/>
  <pageMargins left="0.59027777777777801" right="0.55069444444444404" top="0.78680555555555598" bottom="0.59027777777777801" header="0.51180555555555596" footer="0.47222222222222199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"/>
  <sheetViews>
    <sheetView showGridLines="0" showZeros="0" workbookViewId="0">
      <selection activeCell="E7" sqref="E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8" t="s">
        <v>236</v>
      </c>
    </row>
    <row r="2" spans="1:21" ht="24.75" customHeight="1">
      <c r="A2" s="475" t="s">
        <v>237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/>
      <c r="O2" s="475"/>
      <c r="P2" s="475"/>
      <c r="Q2" s="475"/>
      <c r="R2" s="475"/>
      <c r="S2" s="475"/>
      <c r="T2" s="475"/>
      <c r="U2" s="475"/>
    </row>
    <row r="3" spans="1:21" ht="19.5" customHeight="1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567" t="s">
        <v>77</v>
      </c>
      <c r="U3" s="567"/>
    </row>
    <row r="4" spans="1:21" ht="27.75" customHeight="1">
      <c r="A4" s="477" t="s">
        <v>103</v>
      </c>
      <c r="B4" s="478"/>
      <c r="C4" s="479"/>
      <c r="D4" s="480" t="s">
        <v>122</v>
      </c>
      <c r="E4" s="480" t="s">
        <v>123</v>
      </c>
      <c r="F4" s="480" t="s">
        <v>97</v>
      </c>
      <c r="G4" s="474" t="s">
        <v>124</v>
      </c>
      <c r="H4" s="474" t="s">
        <v>125</v>
      </c>
      <c r="I4" s="474" t="s">
        <v>126</v>
      </c>
      <c r="J4" s="474" t="s">
        <v>127</v>
      </c>
      <c r="K4" s="474" t="s">
        <v>128</v>
      </c>
      <c r="L4" s="474" t="s">
        <v>129</v>
      </c>
      <c r="M4" s="474" t="s">
        <v>114</v>
      </c>
      <c r="N4" s="474" t="s">
        <v>130</v>
      </c>
      <c r="O4" s="474" t="s">
        <v>112</v>
      </c>
      <c r="P4" s="474" t="s">
        <v>116</v>
      </c>
      <c r="Q4" s="474" t="s">
        <v>115</v>
      </c>
      <c r="R4" s="474" t="s">
        <v>131</v>
      </c>
      <c r="S4" s="474" t="s">
        <v>132</v>
      </c>
      <c r="T4" s="474" t="s">
        <v>133</v>
      </c>
      <c r="U4" s="474" t="s">
        <v>119</v>
      </c>
    </row>
    <row r="5" spans="1:21" ht="13.5" customHeight="1">
      <c r="A5" s="480" t="s">
        <v>98</v>
      </c>
      <c r="B5" s="480" t="s">
        <v>99</v>
      </c>
      <c r="C5" s="480" t="s">
        <v>100</v>
      </c>
      <c r="D5" s="482"/>
      <c r="E5" s="482"/>
      <c r="F5" s="482"/>
      <c r="G5" s="474"/>
      <c r="H5" s="474"/>
      <c r="I5" s="474"/>
      <c r="J5" s="474"/>
      <c r="K5" s="474"/>
      <c r="L5" s="474"/>
      <c r="M5" s="474"/>
      <c r="N5" s="474"/>
      <c r="O5" s="474"/>
      <c r="P5" s="474"/>
      <c r="Q5" s="474"/>
      <c r="R5" s="474"/>
      <c r="S5" s="474"/>
      <c r="T5" s="474"/>
      <c r="U5" s="474"/>
    </row>
    <row r="6" spans="1:21" ht="18" customHeight="1">
      <c r="A6" s="481"/>
      <c r="B6" s="481"/>
      <c r="C6" s="481"/>
      <c r="D6" s="481"/>
      <c r="E6" s="481"/>
      <c r="F6" s="481"/>
      <c r="G6" s="474"/>
      <c r="H6" s="474"/>
      <c r="I6" s="474"/>
      <c r="J6" s="474"/>
      <c r="K6" s="474"/>
      <c r="L6" s="474"/>
      <c r="M6" s="474"/>
      <c r="N6" s="474"/>
      <c r="O6" s="474"/>
      <c r="P6" s="474"/>
      <c r="Q6" s="474"/>
      <c r="R6" s="474"/>
      <c r="S6" s="474"/>
      <c r="T6" s="474"/>
      <c r="U6" s="474"/>
    </row>
    <row r="7" spans="1:21" s="41" customFormat="1" ht="29.25" customHeight="1">
      <c r="A7" s="44" t="s">
        <v>311</v>
      </c>
      <c r="B7" s="44" t="s">
        <v>312</v>
      </c>
      <c r="C7" s="44" t="s">
        <v>313</v>
      </c>
      <c r="D7" s="44" t="s">
        <v>316</v>
      </c>
      <c r="E7" s="45" t="s">
        <v>317</v>
      </c>
      <c r="F7" s="420" t="s">
        <v>289</v>
      </c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"/>
  <sheetViews>
    <sheetView showGridLines="0" showZeros="0" workbookViewId="0">
      <selection activeCell="F8" sqref="F8"/>
    </sheetView>
  </sheetViews>
  <sheetFormatPr defaultColWidth="9" defaultRowHeight="12.75" customHeight="1"/>
  <cols>
    <col min="1" max="3" width="4" style="70" customWidth="1"/>
    <col min="4" max="4" width="9.625" style="70" customWidth="1"/>
    <col min="5" max="5" width="22.5" style="70" customWidth="1"/>
    <col min="6" max="7" width="8.5" style="70" customWidth="1"/>
    <col min="8" max="10" width="7.25" style="70" customWidth="1"/>
    <col min="11" max="11" width="8.5" style="70" customWidth="1"/>
    <col min="12" max="19" width="7.25" style="70" customWidth="1"/>
    <col min="20" max="21" width="7.75" style="70" customWidth="1"/>
    <col min="22" max="16384" width="9" style="70"/>
  </cols>
  <sheetData>
    <row r="1" spans="1:22" ht="24.75" customHeight="1">
      <c r="A1" s="71"/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88"/>
      <c r="R1" s="88"/>
      <c r="S1" s="91"/>
      <c r="T1" s="91"/>
      <c r="U1" s="71" t="s">
        <v>238</v>
      </c>
      <c r="V1" s="5"/>
    </row>
    <row r="2" spans="1:22" ht="24.75" customHeight="1">
      <c r="A2" s="574" t="s">
        <v>239</v>
      </c>
      <c r="B2" s="574"/>
      <c r="C2" s="574"/>
      <c r="D2" s="574"/>
      <c r="E2" s="574"/>
      <c r="F2" s="574"/>
      <c r="G2" s="574"/>
      <c r="H2" s="574"/>
      <c r="I2" s="574"/>
      <c r="J2" s="574"/>
      <c r="K2" s="574"/>
      <c r="L2" s="574"/>
      <c r="M2" s="574"/>
      <c r="N2" s="574"/>
      <c r="O2" s="574"/>
      <c r="P2" s="574"/>
      <c r="Q2" s="574"/>
      <c r="R2" s="574"/>
      <c r="S2" s="574"/>
      <c r="T2" s="574"/>
      <c r="U2" s="574"/>
      <c r="V2" s="5"/>
    </row>
    <row r="3" spans="1:22" ht="24.75" customHeight="1">
      <c r="A3" s="72"/>
      <c r="B3" s="73"/>
      <c r="C3" s="74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92"/>
      <c r="R3" s="92"/>
      <c r="S3" s="93"/>
      <c r="T3" s="575" t="s">
        <v>77</v>
      </c>
      <c r="U3" s="575"/>
      <c r="V3" s="94"/>
    </row>
    <row r="4" spans="1:22" ht="24.75" customHeight="1">
      <c r="A4" s="573" t="s">
        <v>103</v>
      </c>
      <c r="B4" s="573"/>
      <c r="C4" s="573"/>
      <c r="D4" s="572" t="s">
        <v>78</v>
      </c>
      <c r="E4" s="571" t="s">
        <v>96</v>
      </c>
      <c r="F4" s="571" t="s">
        <v>104</v>
      </c>
      <c r="G4" s="573" t="s">
        <v>105</v>
      </c>
      <c r="H4" s="573"/>
      <c r="I4" s="573"/>
      <c r="J4" s="571"/>
      <c r="K4" s="571" t="s">
        <v>106</v>
      </c>
      <c r="L4" s="572"/>
      <c r="M4" s="572"/>
      <c r="N4" s="572"/>
      <c r="O4" s="572"/>
      <c r="P4" s="572"/>
      <c r="Q4" s="572"/>
      <c r="R4" s="576"/>
      <c r="S4" s="568" t="s">
        <v>107</v>
      </c>
      <c r="T4" s="569" t="s">
        <v>108</v>
      </c>
      <c r="U4" s="569" t="s">
        <v>109</v>
      </c>
      <c r="V4" s="94"/>
    </row>
    <row r="5" spans="1:22" ht="24.75" customHeight="1">
      <c r="A5" s="570" t="s">
        <v>98</v>
      </c>
      <c r="B5" s="570" t="s">
        <v>99</v>
      </c>
      <c r="C5" s="570" t="s">
        <v>100</v>
      </c>
      <c r="D5" s="571"/>
      <c r="E5" s="571"/>
      <c r="F5" s="573"/>
      <c r="G5" s="570" t="s">
        <v>80</v>
      </c>
      <c r="H5" s="570" t="s">
        <v>110</v>
      </c>
      <c r="I5" s="570" t="s">
        <v>111</v>
      </c>
      <c r="J5" s="577" t="s">
        <v>112</v>
      </c>
      <c r="K5" s="578" t="s">
        <v>80</v>
      </c>
      <c r="L5" s="519" t="s">
        <v>113</v>
      </c>
      <c r="M5" s="519" t="s">
        <v>114</v>
      </c>
      <c r="N5" s="519" t="s">
        <v>115</v>
      </c>
      <c r="O5" s="519" t="s">
        <v>116</v>
      </c>
      <c r="P5" s="519" t="s">
        <v>117</v>
      </c>
      <c r="Q5" s="519" t="s">
        <v>118</v>
      </c>
      <c r="R5" s="519" t="s">
        <v>119</v>
      </c>
      <c r="S5" s="569"/>
      <c r="T5" s="569"/>
      <c r="U5" s="569"/>
      <c r="V5" s="94"/>
    </row>
    <row r="6" spans="1:22" ht="30.75" customHeight="1">
      <c r="A6" s="571"/>
      <c r="B6" s="571"/>
      <c r="C6" s="571"/>
      <c r="D6" s="571"/>
      <c r="E6" s="573"/>
      <c r="F6" s="75" t="s">
        <v>97</v>
      </c>
      <c r="G6" s="571"/>
      <c r="H6" s="571"/>
      <c r="I6" s="571"/>
      <c r="J6" s="573"/>
      <c r="K6" s="572"/>
      <c r="L6" s="519"/>
      <c r="M6" s="519"/>
      <c r="N6" s="519"/>
      <c r="O6" s="519"/>
      <c r="P6" s="519"/>
      <c r="Q6" s="519"/>
      <c r="R6" s="519"/>
      <c r="S6" s="569"/>
      <c r="T6" s="569"/>
      <c r="U6" s="569"/>
      <c r="V6" s="5"/>
    </row>
    <row r="7" spans="1:22" ht="24.75" customHeight="1">
      <c r="A7" s="76" t="s">
        <v>92</v>
      </c>
      <c r="B7" s="76" t="s">
        <v>92</v>
      </c>
      <c r="C7" s="76" t="s">
        <v>92</v>
      </c>
      <c r="D7" s="76" t="s">
        <v>92</v>
      </c>
      <c r="E7" s="76" t="s">
        <v>92</v>
      </c>
      <c r="F7" s="77">
        <v>1</v>
      </c>
      <c r="G7" s="76">
        <v>2</v>
      </c>
      <c r="H7" s="76">
        <v>3</v>
      </c>
      <c r="I7" s="76">
        <v>4</v>
      </c>
      <c r="J7" s="76">
        <v>5</v>
      </c>
      <c r="K7" s="76">
        <v>6</v>
      </c>
      <c r="L7" s="76">
        <v>7</v>
      </c>
      <c r="M7" s="76">
        <v>8</v>
      </c>
      <c r="N7" s="76">
        <v>9</v>
      </c>
      <c r="O7" s="76">
        <v>10</v>
      </c>
      <c r="P7" s="76">
        <v>11</v>
      </c>
      <c r="Q7" s="76">
        <v>12</v>
      </c>
      <c r="R7" s="76">
        <v>13</v>
      </c>
      <c r="S7" s="76">
        <v>14</v>
      </c>
      <c r="T7" s="77">
        <v>15</v>
      </c>
      <c r="U7" s="77">
        <v>16</v>
      </c>
      <c r="V7" s="5"/>
    </row>
    <row r="8" spans="1:22" s="69" customFormat="1" ht="24.75" customHeight="1">
      <c r="A8" s="78"/>
      <c r="B8" s="78"/>
      <c r="C8" s="79"/>
      <c r="D8" s="80"/>
      <c r="E8" s="81"/>
      <c r="F8" s="420" t="s">
        <v>289</v>
      </c>
      <c r="G8" s="82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95"/>
      <c r="T8" s="95"/>
      <c r="U8" s="96"/>
      <c r="V8" s="97"/>
    </row>
    <row r="9" spans="1:22" ht="27" customHeight="1">
      <c r="A9" s="84"/>
      <c r="B9" s="84"/>
      <c r="C9" s="84"/>
      <c r="D9" s="84"/>
      <c r="E9" s="85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98"/>
      <c r="T9" s="98"/>
      <c r="U9" s="98"/>
      <c r="V9" s="5"/>
    </row>
    <row r="10" spans="1:22" ht="18.95" customHeight="1">
      <c r="A10" s="84"/>
      <c r="B10" s="84"/>
      <c r="C10" s="84"/>
      <c r="D10" s="84"/>
      <c r="E10" s="85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98"/>
      <c r="T10" s="98"/>
      <c r="U10" s="98"/>
      <c r="V10" s="5"/>
    </row>
    <row r="11" spans="1:22" ht="18.95" customHeight="1">
      <c r="A11" s="84"/>
      <c r="B11" s="84"/>
      <c r="C11" s="84"/>
      <c r="D11" s="84"/>
      <c r="E11" s="85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98"/>
      <c r="T11" s="98"/>
      <c r="U11" s="98"/>
      <c r="V11" s="5"/>
    </row>
    <row r="12" spans="1:22" ht="18.95" customHeight="1">
      <c r="A12" s="84"/>
      <c r="B12" s="84"/>
      <c r="C12" s="84"/>
      <c r="D12" s="84"/>
      <c r="E12" s="85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98"/>
      <c r="T12" s="98"/>
      <c r="U12" s="98"/>
      <c r="V12" s="5"/>
    </row>
    <row r="13" spans="1:22" ht="18.95" customHeight="1">
      <c r="A13" s="84"/>
      <c r="B13" s="84"/>
      <c r="C13" s="84"/>
      <c r="D13" s="84"/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98"/>
      <c r="T13" s="98"/>
      <c r="U13" s="99"/>
      <c r="V13" s="5"/>
    </row>
    <row r="14" spans="1:22" ht="18.95" customHeight="1">
      <c r="A14" s="87"/>
      <c r="B14" s="87"/>
      <c r="C14" s="87"/>
      <c r="D14" s="84"/>
      <c r="E14" s="85"/>
      <c r="F14" s="86"/>
      <c r="G14" s="88"/>
      <c r="H14" s="86"/>
      <c r="I14" s="86"/>
      <c r="J14" s="86"/>
      <c r="K14" s="88"/>
      <c r="L14" s="86"/>
      <c r="M14" s="86"/>
      <c r="N14" s="86"/>
      <c r="O14" s="86"/>
      <c r="P14" s="86"/>
      <c r="Q14" s="86"/>
      <c r="R14" s="86"/>
      <c r="S14" s="98"/>
      <c r="T14" s="98"/>
      <c r="U14" s="99"/>
      <c r="V14" s="5"/>
    </row>
    <row r="15" spans="1:22" ht="18.95" customHeight="1">
      <c r="A15" s="87"/>
      <c r="B15" s="87"/>
      <c r="C15" s="87"/>
      <c r="D15" s="87"/>
      <c r="E15" s="89"/>
      <c r="F15" s="86"/>
      <c r="G15" s="88"/>
      <c r="H15" s="88"/>
      <c r="I15" s="88"/>
      <c r="J15" s="88"/>
      <c r="K15" s="88"/>
      <c r="L15" s="88"/>
      <c r="M15" s="86"/>
      <c r="N15" s="86"/>
      <c r="O15" s="86"/>
      <c r="P15" s="86"/>
      <c r="Q15" s="86"/>
      <c r="R15" s="86"/>
      <c r="S15" s="98"/>
      <c r="T15" s="99"/>
      <c r="U15" s="99"/>
      <c r="V15" s="5"/>
    </row>
    <row r="16" spans="1:22" ht="18.95" customHeight="1">
      <c r="A16" s="87"/>
      <c r="B16" s="87"/>
      <c r="C16" s="87"/>
      <c r="D16" s="87"/>
      <c r="E16" s="89"/>
      <c r="F16" s="86"/>
      <c r="G16" s="88"/>
      <c r="H16" s="88"/>
      <c r="I16" s="88"/>
      <c r="J16" s="88"/>
      <c r="K16" s="88"/>
      <c r="L16" s="88"/>
      <c r="M16" s="86"/>
      <c r="N16" s="86"/>
      <c r="O16" s="86"/>
      <c r="P16" s="86"/>
      <c r="Q16" s="86"/>
      <c r="R16" s="86"/>
      <c r="S16" s="99"/>
      <c r="T16" s="99"/>
      <c r="U16" s="99"/>
      <c r="V16" s="5"/>
    </row>
    <row r="17" spans="1:22" ht="12.75" customHeight="1">
      <c r="A17"/>
      <c r="B17"/>
      <c r="C17"/>
      <c r="D17"/>
      <c r="E17"/>
      <c r="F17"/>
      <c r="G17"/>
      <c r="H17"/>
      <c r="I17"/>
      <c r="J17"/>
      <c r="K17"/>
      <c r="L17" s="90"/>
      <c r="M17" s="90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A5:A6"/>
    <mergeCell ref="B5:B6"/>
    <mergeCell ref="C5:C6"/>
    <mergeCell ref="D4:D6"/>
    <mergeCell ref="E4:E6"/>
    <mergeCell ref="Q5:Q6"/>
    <mergeCell ref="R5:R6"/>
    <mergeCell ref="S4:S6"/>
    <mergeCell ref="T4:T6"/>
    <mergeCell ref="U4:U6"/>
  </mergeCells>
  <phoneticPr fontId="29" type="noConversion"/>
  <printOptions horizontalCentered="1"/>
  <pageMargins left="0.55069444444444404" right="0.156944444444444" top="0.78680555555555598" bottom="0.59027777777777801" header="0.51180555555555596" footer="0.47222222222222199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"/>
  <sheetViews>
    <sheetView showGridLines="0" showZeros="0" workbookViewId="0">
      <selection activeCell="G11" sqref="G11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8" t="s">
        <v>240</v>
      </c>
    </row>
    <row r="2" spans="1:21" ht="24.75" customHeight="1">
      <c r="A2" s="475" t="s">
        <v>241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/>
      <c r="O2" s="475"/>
      <c r="P2" s="475"/>
      <c r="Q2" s="475"/>
      <c r="R2" s="475"/>
      <c r="S2" s="475"/>
      <c r="T2" s="475"/>
      <c r="U2" s="475"/>
    </row>
    <row r="3" spans="1:21" ht="19.5" customHeight="1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567" t="s">
        <v>77</v>
      </c>
      <c r="U3" s="567"/>
    </row>
    <row r="4" spans="1:21" ht="27.75" customHeight="1">
      <c r="A4" s="477" t="s">
        <v>103</v>
      </c>
      <c r="B4" s="478"/>
      <c r="C4" s="479"/>
      <c r="D4" s="480" t="s">
        <v>122</v>
      </c>
      <c r="E4" s="480" t="s">
        <v>123</v>
      </c>
      <c r="F4" s="480" t="s">
        <v>97</v>
      </c>
      <c r="G4" s="474" t="s">
        <v>124</v>
      </c>
      <c r="H4" s="474" t="s">
        <v>125</v>
      </c>
      <c r="I4" s="474" t="s">
        <v>126</v>
      </c>
      <c r="J4" s="474" t="s">
        <v>127</v>
      </c>
      <c r="K4" s="474" t="s">
        <v>128</v>
      </c>
      <c r="L4" s="474" t="s">
        <v>129</v>
      </c>
      <c r="M4" s="474" t="s">
        <v>114</v>
      </c>
      <c r="N4" s="474" t="s">
        <v>130</v>
      </c>
      <c r="O4" s="474" t="s">
        <v>112</v>
      </c>
      <c r="P4" s="474" t="s">
        <v>116</v>
      </c>
      <c r="Q4" s="474" t="s">
        <v>115</v>
      </c>
      <c r="R4" s="474" t="s">
        <v>131</v>
      </c>
      <c r="S4" s="474" t="s">
        <v>132</v>
      </c>
      <c r="T4" s="474" t="s">
        <v>133</v>
      </c>
      <c r="U4" s="474" t="s">
        <v>119</v>
      </c>
    </row>
    <row r="5" spans="1:21" ht="13.5" customHeight="1">
      <c r="A5" s="480" t="s">
        <v>98</v>
      </c>
      <c r="B5" s="480" t="s">
        <v>99</v>
      </c>
      <c r="C5" s="480" t="s">
        <v>100</v>
      </c>
      <c r="D5" s="482"/>
      <c r="E5" s="482"/>
      <c r="F5" s="482"/>
      <c r="G5" s="474"/>
      <c r="H5" s="474"/>
      <c r="I5" s="474"/>
      <c r="J5" s="474"/>
      <c r="K5" s="474"/>
      <c r="L5" s="474"/>
      <c r="M5" s="474"/>
      <c r="N5" s="474"/>
      <c r="O5" s="474"/>
      <c r="P5" s="474"/>
      <c r="Q5" s="474"/>
      <c r="R5" s="474"/>
      <c r="S5" s="474"/>
      <c r="T5" s="474"/>
      <c r="U5" s="474"/>
    </row>
    <row r="6" spans="1:21" ht="18" customHeight="1">
      <c r="A6" s="481"/>
      <c r="B6" s="481"/>
      <c r="C6" s="481"/>
      <c r="D6" s="481"/>
      <c r="E6" s="481"/>
      <c r="F6" s="481"/>
      <c r="G6" s="474"/>
      <c r="H6" s="474"/>
      <c r="I6" s="474"/>
      <c r="J6" s="474"/>
      <c r="K6" s="474"/>
      <c r="L6" s="474"/>
      <c r="M6" s="474"/>
      <c r="N6" s="474"/>
      <c r="O6" s="474"/>
      <c r="P6" s="474"/>
      <c r="Q6" s="474"/>
      <c r="R6" s="474"/>
      <c r="S6" s="474"/>
      <c r="T6" s="474"/>
      <c r="U6" s="474"/>
    </row>
    <row r="7" spans="1:21" s="41" customFormat="1" ht="29.25" customHeight="1">
      <c r="A7" s="44"/>
      <c r="B7" s="44"/>
      <c r="C7" s="44"/>
      <c r="D7" s="44"/>
      <c r="E7" s="45"/>
      <c r="F7" s="420" t="s">
        <v>289</v>
      </c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S31"/>
  <sheetViews>
    <sheetView showGridLines="0" showZeros="0" workbookViewId="0">
      <selection activeCell="E8" sqref="E8"/>
    </sheetView>
  </sheetViews>
  <sheetFormatPr defaultColWidth="9" defaultRowHeight="12.75" customHeight="1"/>
  <cols>
    <col min="1" max="3" width="3.625" style="51" customWidth="1"/>
    <col min="4" max="4" width="6.875" style="51" customWidth="1"/>
    <col min="5" max="5" width="22.625" style="51" customWidth="1"/>
    <col min="6" max="6" width="9.375" style="51" customWidth="1"/>
    <col min="7" max="7" width="8.625" style="51" customWidth="1"/>
    <col min="8" max="10" width="7.5" style="51" customWidth="1"/>
    <col min="11" max="11" width="8.375" style="51" customWidth="1"/>
    <col min="12" max="21" width="7.5" style="51" customWidth="1"/>
    <col min="22" max="41" width="6.875" style="51" customWidth="1"/>
    <col min="42" max="42" width="6.625" style="51" customWidth="1"/>
    <col min="43" max="253" width="6.875" style="51" customWidth="1"/>
    <col min="254" max="255" width="6.875" style="52" customWidth="1"/>
    <col min="256" max="16384" width="9" style="52"/>
  </cols>
  <sheetData>
    <row r="1" spans="1:253" ht="27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1" t="s">
        <v>242</v>
      </c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</row>
    <row r="2" spans="1:253" ht="33" customHeight="1">
      <c r="A2" s="581" t="s">
        <v>243</v>
      </c>
      <c r="B2" s="581"/>
      <c r="C2" s="581"/>
      <c r="D2" s="581"/>
      <c r="E2" s="581"/>
      <c r="F2" s="581"/>
      <c r="G2" s="581"/>
      <c r="H2" s="581"/>
      <c r="I2" s="581"/>
      <c r="J2" s="581"/>
      <c r="K2" s="581"/>
      <c r="L2" s="581"/>
      <c r="M2" s="581"/>
      <c r="N2" s="581"/>
      <c r="O2" s="581"/>
      <c r="P2" s="581"/>
      <c r="Q2" s="581"/>
      <c r="R2" s="581"/>
      <c r="S2" s="581"/>
      <c r="T2" s="581"/>
      <c r="U2" s="581"/>
      <c r="V2" s="581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</row>
    <row r="3" spans="1:253" ht="18.75" customHeight="1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63"/>
      <c r="U3" s="582" t="s">
        <v>77</v>
      </c>
      <c r="V3" s="583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  <c r="AL3" s="62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</row>
    <row r="4" spans="1:253" s="49" customFormat="1" ht="23.25" customHeight="1">
      <c r="A4" s="54" t="s">
        <v>103</v>
      </c>
      <c r="B4" s="54"/>
      <c r="C4" s="54"/>
      <c r="D4" s="580" t="s">
        <v>78</v>
      </c>
      <c r="E4" s="584" t="s">
        <v>96</v>
      </c>
      <c r="F4" s="580" t="s">
        <v>104</v>
      </c>
      <c r="G4" s="55" t="s">
        <v>105</v>
      </c>
      <c r="H4" s="55"/>
      <c r="I4" s="55"/>
      <c r="J4" s="55"/>
      <c r="K4" s="55" t="s">
        <v>106</v>
      </c>
      <c r="L4" s="55"/>
      <c r="M4" s="55"/>
      <c r="N4" s="55"/>
      <c r="O4" s="55"/>
      <c r="P4" s="55"/>
      <c r="Q4" s="55"/>
      <c r="R4" s="55"/>
      <c r="S4" s="579" t="s">
        <v>244</v>
      </c>
      <c r="T4" s="579"/>
      <c r="U4" s="579"/>
      <c r="V4" s="579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  <c r="CO4" s="64"/>
      <c r="CP4" s="64"/>
      <c r="CQ4" s="64"/>
      <c r="CR4" s="64"/>
      <c r="CS4" s="64"/>
      <c r="CT4" s="64"/>
      <c r="CU4" s="64"/>
      <c r="CV4" s="64"/>
      <c r="CW4" s="64"/>
      <c r="CX4" s="64"/>
      <c r="CY4" s="64"/>
      <c r="CZ4" s="64"/>
      <c r="DA4" s="64"/>
      <c r="DB4" s="64"/>
      <c r="DC4" s="64"/>
      <c r="DD4" s="64"/>
      <c r="DE4" s="64"/>
      <c r="DF4" s="64"/>
      <c r="DG4" s="64"/>
      <c r="DH4" s="64"/>
      <c r="DI4" s="64"/>
      <c r="DJ4" s="64"/>
      <c r="DK4" s="64"/>
      <c r="DL4" s="64"/>
      <c r="DM4" s="64"/>
      <c r="DN4" s="64"/>
      <c r="DO4" s="64"/>
      <c r="DP4" s="64"/>
      <c r="DQ4" s="64"/>
      <c r="DR4" s="64"/>
      <c r="DS4" s="64"/>
      <c r="DT4" s="64"/>
      <c r="DU4" s="64"/>
      <c r="DV4" s="64"/>
      <c r="DW4" s="64"/>
      <c r="DX4" s="64"/>
      <c r="DY4" s="64"/>
      <c r="DZ4" s="64"/>
      <c r="EA4" s="64"/>
      <c r="EB4" s="64"/>
      <c r="EC4" s="64"/>
      <c r="ED4" s="64"/>
      <c r="EE4" s="64"/>
      <c r="EF4" s="64"/>
      <c r="EG4" s="64"/>
      <c r="EH4" s="64"/>
      <c r="EI4" s="64"/>
      <c r="EJ4" s="64"/>
      <c r="EK4" s="64"/>
      <c r="EL4" s="64"/>
      <c r="EM4" s="64"/>
      <c r="EN4" s="64"/>
      <c r="EO4" s="64"/>
      <c r="EP4" s="64"/>
      <c r="EQ4" s="64"/>
      <c r="ER4" s="64"/>
      <c r="ES4" s="64"/>
      <c r="ET4" s="64"/>
      <c r="EU4" s="64"/>
      <c r="EV4" s="64"/>
      <c r="EW4" s="64"/>
      <c r="EX4" s="64"/>
      <c r="EY4" s="64"/>
      <c r="EZ4" s="64"/>
      <c r="FA4" s="64"/>
      <c r="FB4" s="64"/>
      <c r="FC4" s="64"/>
      <c r="FD4" s="64"/>
      <c r="FE4" s="64"/>
      <c r="FF4" s="64"/>
      <c r="FG4" s="64"/>
      <c r="FH4" s="64"/>
      <c r="FI4" s="64"/>
      <c r="FJ4" s="64"/>
      <c r="FK4" s="64"/>
      <c r="FL4" s="64"/>
      <c r="FM4" s="64"/>
      <c r="FN4" s="64"/>
      <c r="FO4" s="64"/>
      <c r="FP4" s="64"/>
      <c r="FQ4" s="64"/>
      <c r="FR4" s="64"/>
      <c r="FS4" s="64"/>
      <c r="FT4" s="64"/>
      <c r="FU4" s="64"/>
      <c r="FV4" s="64"/>
      <c r="FW4" s="64"/>
      <c r="FX4" s="64"/>
      <c r="FY4" s="64"/>
      <c r="FZ4" s="64"/>
      <c r="GA4" s="64"/>
      <c r="GB4" s="64"/>
      <c r="GC4" s="64"/>
      <c r="GD4" s="64"/>
      <c r="GE4" s="64"/>
      <c r="GF4" s="64"/>
      <c r="GG4" s="64"/>
      <c r="GH4" s="64"/>
      <c r="GI4" s="64"/>
      <c r="GJ4" s="64"/>
      <c r="GK4" s="64"/>
      <c r="GL4" s="64"/>
      <c r="GM4" s="64"/>
      <c r="GN4" s="64"/>
      <c r="GO4" s="64"/>
      <c r="GP4" s="64"/>
      <c r="GQ4" s="64"/>
      <c r="GR4" s="64"/>
      <c r="GS4" s="64"/>
      <c r="GT4" s="64"/>
      <c r="GU4" s="64"/>
      <c r="GV4" s="64"/>
      <c r="GW4" s="64"/>
      <c r="GX4" s="64"/>
      <c r="GY4" s="64"/>
      <c r="GZ4" s="64"/>
      <c r="HA4" s="64"/>
      <c r="HB4" s="64"/>
      <c r="HC4" s="64"/>
      <c r="HD4" s="64"/>
      <c r="HE4" s="64"/>
      <c r="HF4" s="64"/>
      <c r="HG4" s="64"/>
      <c r="HH4" s="64"/>
      <c r="HI4" s="64"/>
      <c r="HJ4" s="64"/>
      <c r="HK4" s="64"/>
      <c r="HL4" s="64"/>
      <c r="HM4" s="64"/>
      <c r="HN4" s="64"/>
      <c r="HO4" s="64"/>
      <c r="HP4" s="64"/>
      <c r="HQ4" s="64"/>
      <c r="HR4" s="64"/>
      <c r="HS4" s="64"/>
      <c r="HT4" s="64"/>
      <c r="HU4" s="64"/>
      <c r="HV4" s="64"/>
      <c r="HW4" s="64"/>
      <c r="HX4" s="64"/>
      <c r="HY4" s="64"/>
      <c r="HZ4" s="64"/>
      <c r="IA4" s="64"/>
      <c r="IB4" s="64"/>
      <c r="IC4" s="64"/>
      <c r="ID4" s="64"/>
      <c r="IE4" s="64"/>
      <c r="IF4" s="64"/>
      <c r="IG4" s="64"/>
      <c r="IH4" s="64"/>
      <c r="II4" s="64"/>
      <c r="IJ4" s="64"/>
      <c r="IK4" s="64"/>
      <c r="IL4" s="64"/>
      <c r="IM4" s="64"/>
      <c r="IN4" s="64"/>
      <c r="IO4" s="64"/>
      <c r="IP4" s="64"/>
      <c r="IQ4" s="64"/>
      <c r="IR4" s="64"/>
      <c r="IS4" s="64"/>
    </row>
    <row r="5" spans="1:253" s="49" customFormat="1" ht="23.25" customHeight="1">
      <c r="A5" s="579" t="s">
        <v>98</v>
      </c>
      <c r="B5" s="580" t="s">
        <v>99</v>
      </c>
      <c r="C5" s="580" t="s">
        <v>100</v>
      </c>
      <c r="D5" s="580"/>
      <c r="E5" s="584"/>
      <c r="F5" s="580"/>
      <c r="G5" s="580" t="s">
        <v>80</v>
      </c>
      <c r="H5" s="580" t="s">
        <v>110</v>
      </c>
      <c r="I5" s="580" t="s">
        <v>111</v>
      </c>
      <c r="J5" s="580" t="s">
        <v>112</v>
      </c>
      <c r="K5" s="580" t="s">
        <v>80</v>
      </c>
      <c r="L5" s="580" t="s">
        <v>113</v>
      </c>
      <c r="M5" s="580" t="s">
        <v>114</v>
      </c>
      <c r="N5" s="580" t="s">
        <v>115</v>
      </c>
      <c r="O5" s="580" t="s">
        <v>116</v>
      </c>
      <c r="P5" s="580" t="s">
        <v>117</v>
      </c>
      <c r="Q5" s="580" t="s">
        <v>118</v>
      </c>
      <c r="R5" s="580" t="s">
        <v>119</v>
      </c>
      <c r="S5" s="579" t="s">
        <v>80</v>
      </c>
      <c r="T5" s="579" t="s">
        <v>245</v>
      </c>
      <c r="U5" s="579" t="s">
        <v>246</v>
      </c>
      <c r="V5" s="579" t="s">
        <v>247</v>
      </c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4"/>
      <c r="EE5" s="64"/>
      <c r="EF5" s="64"/>
      <c r="EG5" s="64"/>
      <c r="EH5" s="64"/>
      <c r="EI5" s="64"/>
      <c r="EJ5" s="64"/>
      <c r="EK5" s="64"/>
      <c r="EL5" s="64"/>
      <c r="EM5" s="64"/>
      <c r="EN5" s="64"/>
      <c r="EO5" s="64"/>
      <c r="EP5" s="64"/>
      <c r="EQ5" s="64"/>
      <c r="ER5" s="64"/>
      <c r="ES5" s="64"/>
      <c r="ET5" s="64"/>
      <c r="EU5" s="64"/>
      <c r="EV5" s="64"/>
      <c r="EW5" s="64"/>
      <c r="EX5" s="64"/>
      <c r="EY5" s="64"/>
      <c r="EZ5" s="64"/>
      <c r="FA5" s="64"/>
      <c r="FB5" s="64"/>
      <c r="FC5" s="64"/>
      <c r="FD5" s="64"/>
      <c r="FE5" s="64"/>
      <c r="FF5" s="64"/>
      <c r="FG5" s="64"/>
      <c r="FH5" s="64"/>
      <c r="FI5" s="64"/>
      <c r="FJ5" s="64"/>
      <c r="FK5" s="64"/>
      <c r="FL5" s="64"/>
      <c r="FM5" s="64"/>
      <c r="FN5" s="64"/>
      <c r="FO5" s="64"/>
      <c r="FP5" s="64"/>
      <c r="FQ5" s="64"/>
      <c r="FR5" s="64"/>
      <c r="FS5" s="64"/>
      <c r="FT5" s="64"/>
      <c r="FU5" s="64"/>
      <c r="FV5" s="64"/>
      <c r="FW5" s="64"/>
      <c r="FX5" s="64"/>
      <c r="FY5" s="64"/>
      <c r="FZ5" s="64"/>
      <c r="GA5" s="64"/>
      <c r="GB5" s="64"/>
      <c r="GC5" s="64"/>
      <c r="GD5" s="64"/>
      <c r="GE5" s="64"/>
      <c r="GF5" s="64"/>
      <c r="GG5" s="64"/>
      <c r="GH5" s="64"/>
      <c r="GI5" s="64"/>
      <c r="GJ5" s="64"/>
      <c r="GK5" s="64"/>
      <c r="GL5" s="64"/>
      <c r="GM5" s="64"/>
      <c r="GN5" s="64"/>
      <c r="GO5" s="64"/>
      <c r="GP5" s="64"/>
      <c r="GQ5" s="64"/>
      <c r="GR5" s="64"/>
      <c r="GS5" s="64"/>
      <c r="GT5" s="64"/>
      <c r="GU5" s="64"/>
      <c r="GV5" s="64"/>
      <c r="GW5" s="64"/>
      <c r="GX5" s="64"/>
      <c r="GY5" s="64"/>
      <c r="GZ5" s="64"/>
      <c r="HA5" s="64"/>
      <c r="HB5" s="64"/>
      <c r="HC5" s="64"/>
      <c r="HD5" s="64"/>
      <c r="HE5" s="64"/>
      <c r="HF5" s="64"/>
      <c r="HG5" s="64"/>
      <c r="HH5" s="64"/>
      <c r="HI5" s="64"/>
      <c r="HJ5" s="64"/>
      <c r="HK5" s="64"/>
      <c r="HL5" s="64"/>
      <c r="HM5" s="64"/>
      <c r="HN5" s="64"/>
      <c r="HO5" s="64"/>
      <c r="HP5" s="64"/>
      <c r="HQ5" s="64"/>
      <c r="HR5" s="64"/>
      <c r="HS5" s="64"/>
      <c r="HT5" s="64"/>
      <c r="HU5" s="64"/>
      <c r="HV5" s="64"/>
      <c r="HW5" s="64"/>
      <c r="HX5" s="64"/>
      <c r="HY5" s="64"/>
      <c r="HZ5" s="64"/>
      <c r="IA5" s="64"/>
      <c r="IB5" s="64"/>
      <c r="IC5" s="64"/>
      <c r="ID5" s="64"/>
      <c r="IE5" s="64"/>
      <c r="IF5" s="64"/>
      <c r="IG5" s="64"/>
      <c r="IH5" s="64"/>
      <c r="II5" s="64"/>
      <c r="IJ5" s="64"/>
      <c r="IK5" s="64"/>
      <c r="IL5" s="64"/>
      <c r="IM5" s="64"/>
      <c r="IN5" s="64"/>
      <c r="IO5" s="64"/>
      <c r="IP5" s="64"/>
      <c r="IQ5" s="64"/>
      <c r="IR5" s="64"/>
      <c r="IS5" s="64"/>
    </row>
    <row r="6" spans="1:253" ht="31.5" customHeight="1">
      <c r="A6" s="579"/>
      <c r="B6" s="580"/>
      <c r="C6" s="580"/>
      <c r="D6" s="580"/>
      <c r="E6" s="584"/>
      <c r="F6" s="56" t="s">
        <v>97</v>
      </c>
      <c r="G6" s="580"/>
      <c r="H6" s="580"/>
      <c r="I6" s="580"/>
      <c r="J6" s="580"/>
      <c r="K6" s="580"/>
      <c r="L6" s="580"/>
      <c r="M6" s="580"/>
      <c r="N6" s="580"/>
      <c r="O6" s="580"/>
      <c r="P6" s="580"/>
      <c r="Q6" s="580"/>
      <c r="R6" s="580"/>
      <c r="S6" s="579"/>
      <c r="T6" s="579"/>
      <c r="U6" s="579"/>
      <c r="V6" s="579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65"/>
      <c r="BD6" s="65"/>
      <c r="BE6" s="65"/>
      <c r="BF6" s="65"/>
      <c r="BG6" s="65"/>
      <c r="BH6" s="65"/>
      <c r="BI6" s="65"/>
      <c r="BJ6" s="65"/>
      <c r="BK6" s="65"/>
      <c r="BL6" s="65"/>
      <c r="BM6" s="65"/>
      <c r="BN6" s="65"/>
      <c r="BO6" s="65"/>
      <c r="BP6" s="65"/>
      <c r="BQ6" s="65"/>
      <c r="BR6" s="65"/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65"/>
      <c r="CS6" s="65"/>
      <c r="CT6" s="65"/>
      <c r="CU6" s="65"/>
      <c r="CV6" s="65"/>
      <c r="CW6" s="65"/>
      <c r="CX6" s="65"/>
      <c r="CY6" s="65"/>
      <c r="CZ6" s="65"/>
      <c r="DA6" s="65"/>
      <c r="DB6" s="65"/>
      <c r="DC6" s="65"/>
      <c r="DD6" s="65"/>
      <c r="DE6" s="65"/>
      <c r="DF6" s="65"/>
      <c r="DG6" s="65"/>
      <c r="DH6" s="65"/>
      <c r="DI6" s="65"/>
      <c r="DJ6" s="65"/>
      <c r="DK6" s="65"/>
      <c r="DL6" s="65"/>
      <c r="DM6" s="65"/>
      <c r="DN6" s="65"/>
      <c r="DO6" s="65"/>
      <c r="DP6" s="65"/>
      <c r="DQ6" s="65"/>
      <c r="DR6" s="65"/>
      <c r="DS6" s="65"/>
      <c r="DT6" s="65"/>
      <c r="DU6" s="65"/>
      <c r="DV6" s="65"/>
      <c r="DW6" s="65"/>
      <c r="DX6" s="65"/>
      <c r="DY6" s="65"/>
      <c r="DZ6" s="65"/>
      <c r="EA6" s="65"/>
      <c r="EB6" s="65"/>
      <c r="EC6" s="65"/>
      <c r="ED6" s="65"/>
      <c r="EE6" s="65"/>
      <c r="EF6" s="65"/>
      <c r="EG6" s="65"/>
      <c r="EH6" s="65"/>
      <c r="EI6" s="65"/>
      <c r="EJ6" s="65"/>
      <c r="EK6" s="65"/>
      <c r="EL6" s="65"/>
      <c r="EM6" s="65"/>
      <c r="EN6" s="65"/>
      <c r="EO6" s="65"/>
      <c r="EP6" s="65"/>
      <c r="EQ6" s="65"/>
      <c r="ER6" s="65"/>
      <c r="ES6" s="65"/>
      <c r="ET6" s="65"/>
      <c r="EU6" s="65"/>
      <c r="EV6" s="65"/>
      <c r="EW6" s="65"/>
      <c r="EX6" s="65"/>
      <c r="EY6" s="65"/>
      <c r="EZ6" s="65"/>
      <c r="FA6" s="65"/>
      <c r="FB6" s="65"/>
      <c r="FC6" s="65"/>
      <c r="FD6" s="65"/>
      <c r="FE6" s="65"/>
      <c r="FF6" s="65"/>
      <c r="FG6" s="65"/>
      <c r="FH6" s="65"/>
      <c r="FI6" s="65"/>
      <c r="FJ6" s="65"/>
      <c r="FK6" s="65"/>
      <c r="FL6" s="65"/>
      <c r="FM6" s="65"/>
      <c r="FN6" s="65"/>
      <c r="FO6" s="65"/>
      <c r="FP6" s="65"/>
      <c r="FQ6" s="65"/>
      <c r="FR6" s="65"/>
      <c r="FS6" s="65"/>
      <c r="FT6" s="65"/>
      <c r="FU6" s="65"/>
      <c r="FV6" s="65"/>
      <c r="FW6" s="65"/>
      <c r="FX6" s="65"/>
      <c r="FY6" s="65"/>
      <c r="FZ6" s="65"/>
      <c r="GA6" s="65"/>
      <c r="GB6" s="65"/>
      <c r="GC6" s="65"/>
      <c r="GD6" s="65"/>
      <c r="GE6" s="65"/>
      <c r="GF6" s="65"/>
      <c r="GG6" s="65"/>
      <c r="GH6" s="65"/>
      <c r="GI6" s="65"/>
      <c r="GJ6" s="65"/>
      <c r="GK6" s="65"/>
      <c r="GL6" s="65"/>
      <c r="GM6" s="65"/>
      <c r="GN6" s="65"/>
      <c r="GO6" s="65"/>
      <c r="GP6" s="65"/>
      <c r="GQ6" s="65"/>
      <c r="GR6" s="65"/>
      <c r="GS6" s="65"/>
      <c r="GT6" s="65"/>
      <c r="GU6" s="65"/>
      <c r="GV6" s="65"/>
      <c r="GW6" s="65"/>
      <c r="GX6" s="65"/>
      <c r="GY6" s="65"/>
      <c r="GZ6" s="65"/>
      <c r="HA6" s="65"/>
      <c r="HB6" s="65"/>
      <c r="HC6" s="65"/>
      <c r="HD6" s="65"/>
      <c r="HE6" s="65"/>
      <c r="HF6" s="65"/>
      <c r="HG6" s="65"/>
      <c r="HH6" s="65"/>
      <c r="HI6" s="65"/>
      <c r="HJ6" s="65"/>
      <c r="HK6" s="65"/>
      <c r="HL6" s="65"/>
      <c r="HM6" s="65"/>
      <c r="HN6" s="65"/>
      <c r="HO6" s="65"/>
      <c r="HP6" s="65"/>
      <c r="HQ6" s="65"/>
      <c r="HR6" s="65"/>
      <c r="HS6" s="65"/>
      <c r="HT6" s="65"/>
      <c r="HU6" s="65"/>
      <c r="HV6" s="65"/>
      <c r="HW6" s="65"/>
      <c r="HX6" s="65"/>
      <c r="HY6" s="65"/>
      <c r="HZ6" s="65"/>
      <c r="IA6" s="65"/>
      <c r="IB6" s="65"/>
      <c r="IC6" s="65"/>
      <c r="ID6" s="65"/>
      <c r="IE6" s="65"/>
      <c r="IF6" s="65"/>
      <c r="IG6" s="65"/>
      <c r="IH6" s="65"/>
      <c r="II6" s="65"/>
      <c r="IJ6" s="65"/>
      <c r="IK6" s="65"/>
      <c r="IL6" s="65"/>
      <c r="IM6" s="65"/>
      <c r="IN6" s="65"/>
      <c r="IO6" s="65"/>
      <c r="IP6" s="65"/>
      <c r="IQ6" s="62"/>
      <c r="IR6" s="62"/>
      <c r="IS6" s="62"/>
    </row>
    <row r="7" spans="1:253" ht="23.25" customHeight="1">
      <c r="A7" s="56" t="s">
        <v>92</v>
      </c>
      <c r="B7" s="56" t="s">
        <v>92</v>
      </c>
      <c r="C7" s="56" t="s">
        <v>92</v>
      </c>
      <c r="D7" s="56" t="s">
        <v>92</v>
      </c>
      <c r="E7" s="56" t="s">
        <v>92</v>
      </c>
      <c r="F7" s="56">
        <v>1</v>
      </c>
      <c r="G7" s="56">
        <v>2</v>
      </c>
      <c r="H7" s="56">
        <v>3</v>
      </c>
      <c r="I7" s="60">
        <v>4</v>
      </c>
      <c r="J7" s="60">
        <v>5</v>
      </c>
      <c r="K7" s="56">
        <v>6</v>
      </c>
      <c r="L7" s="56">
        <v>7</v>
      </c>
      <c r="M7" s="56">
        <v>8</v>
      </c>
      <c r="N7" s="60">
        <v>9</v>
      </c>
      <c r="O7" s="60">
        <v>10</v>
      </c>
      <c r="P7" s="56">
        <v>11</v>
      </c>
      <c r="Q7" s="56">
        <v>12</v>
      </c>
      <c r="R7" s="56">
        <v>13</v>
      </c>
      <c r="S7" s="56">
        <v>14</v>
      </c>
      <c r="T7" s="56">
        <v>15</v>
      </c>
      <c r="U7" s="56">
        <v>16</v>
      </c>
      <c r="V7" s="56">
        <v>17</v>
      </c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2"/>
      <c r="IR7" s="62"/>
      <c r="IS7" s="62"/>
    </row>
    <row r="8" spans="1:253" ht="23.25" customHeight="1">
      <c r="A8" s="56"/>
      <c r="B8" s="56"/>
      <c r="C8" s="56"/>
      <c r="D8" s="56"/>
      <c r="E8" s="431" t="s">
        <v>321</v>
      </c>
      <c r="F8" s="380">
        <v>58.5</v>
      </c>
      <c r="G8" s="380">
        <v>58.5</v>
      </c>
      <c r="H8" s="380">
        <f>SUM(H9+H23)</f>
        <v>0</v>
      </c>
      <c r="I8" s="380">
        <v>21</v>
      </c>
      <c r="J8" s="380">
        <f>SUM(J9+J23)</f>
        <v>0</v>
      </c>
      <c r="K8" s="380">
        <v>37.5</v>
      </c>
      <c r="L8" s="380">
        <v>37.5</v>
      </c>
      <c r="M8" s="56"/>
      <c r="N8" s="60"/>
      <c r="O8" s="60"/>
      <c r="P8" s="56"/>
      <c r="Q8" s="56"/>
      <c r="R8" s="56"/>
      <c r="S8" s="56"/>
      <c r="T8" s="56"/>
      <c r="U8" s="56"/>
      <c r="V8" s="56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65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65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65"/>
      <c r="BO8" s="65"/>
      <c r="BP8" s="65"/>
      <c r="BQ8" s="65"/>
      <c r="BR8" s="65"/>
      <c r="BS8" s="65"/>
      <c r="BT8" s="65"/>
      <c r="BU8" s="65"/>
      <c r="BV8" s="65"/>
      <c r="BW8" s="65"/>
      <c r="BX8" s="65"/>
      <c r="BY8" s="65"/>
      <c r="BZ8" s="65"/>
      <c r="CA8" s="65"/>
      <c r="CB8" s="65"/>
      <c r="CC8" s="65"/>
      <c r="CD8" s="65"/>
      <c r="CE8" s="65"/>
      <c r="CF8" s="65"/>
      <c r="CG8" s="65"/>
      <c r="CH8" s="65"/>
      <c r="CI8" s="65"/>
      <c r="CJ8" s="65"/>
      <c r="CK8" s="65"/>
      <c r="CL8" s="65"/>
      <c r="CM8" s="65"/>
      <c r="CN8" s="65"/>
      <c r="CO8" s="65"/>
      <c r="CP8" s="65"/>
      <c r="CQ8" s="65"/>
      <c r="CR8" s="65"/>
      <c r="CS8" s="65"/>
      <c r="CT8" s="65"/>
      <c r="CU8" s="65"/>
      <c r="CV8" s="65"/>
      <c r="CW8" s="65"/>
      <c r="CX8" s="65"/>
      <c r="CY8" s="65"/>
      <c r="CZ8" s="65"/>
      <c r="DA8" s="65"/>
      <c r="DB8" s="65"/>
      <c r="DC8" s="65"/>
      <c r="DD8" s="65"/>
      <c r="DE8" s="65"/>
      <c r="DF8" s="65"/>
      <c r="DG8" s="65"/>
      <c r="DH8" s="65"/>
      <c r="DI8" s="65"/>
      <c r="DJ8" s="65"/>
      <c r="DK8" s="65"/>
      <c r="DL8" s="65"/>
      <c r="DM8" s="65"/>
      <c r="DN8" s="65"/>
      <c r="DO8" s="65"/>
      <c r="DP8" s="65"/>
      <c r="DQ8" s="65"/>
      <c r="DR8" s="65"/>
      <c r="DS8" s="65"/>
      <c r="DT8" s="65"/>
      <c r="DU8" s="65"/>
      <c r="DV8" s="65"/>
      <c r="DW8" s="65"/>
      <c r="DX8" s="65"/>
      <c r="DY8" s="65"/>
      <c r="DZ8" s="65"/>
      <c r="EA8" s="65"/>
      <c r="EB8" s="65"/>
      <c r="EC8" s="65"/>
      <c r="ED8" s="65"/>
      <c r="EE8" s="65"/>
      <c r="EF8" s="65"/>
      <c r="EG8" s="65"/>
      <c r="EH8" s="65"/>
      <c r="EI8" s="65"/>
      <c r="EJ8" s="65"/>
      <c r="EK8" s="65"/>
      <c r="EL8" s="65"/>
      <c r="EM8" s="65"/>
      <c r="EN8" s="65"/>
      <c r="EO8" s="65"/>
      <c r="EP8" s="65"/>
      <c r="EQ8" s="65"/>
      <c r="ER8" s="65"/>
      <c r="ES8" s="65"/>
      <c r="ET8" s="65"/>
      <c r="EU8" s="65"/>
      <c r="EV8" s="65"/>
      <c r="EW8" s="65"/>
      <c r="EX8" s="65"/>
      <c r="EY8" s="65"/>
      <c r="EZ8" s="65"/>
      <c r="FA8" s="65"/>
      <c r="FB8" s="65"/>
      <c r="FC8" s="65"/>
      <c r="FD8" s="65"/>
      <c r="FE8" s="65"/>
      <c r="FF8" s="65"/>
      <c r="FG8" s="65"/>
      <c r="FH8" s="65"/>
      <c r="FI8" s="65"/>
      <c r="FJ8" s="65"/>
      <c r="FK8" s="65"/>
      <c r="FL8" s="65"/>
      <c r="FM8" s="65"/>
      <c r="FN8" s="65"/>
      <c r="FO8" s="65"/>
      <c r="FP8" s="65"/>
      <c r="FQ8" s="65"/>
      <c r="FR8" s="65"/>
      <c r="FS8" s="65"/>
      <c r="FT8" s="65"/>
      <c r="FU8" s="65"/>
      <c r="FV8" s="65"/>
      <c r="FW8" s="65"/>
      <c r="FX8" s="65"/>
      <c r="FY8" s="65"/>
      <c r="FZ8" s="65"/>
      <c r="GA8" s="65"/>
      <c r="GB8" s="65"/>
      <c r="GC8" s="65"/>
      <c r="GD8" s="65"/>
      <c r="GE8" s="65"/>
      <c r="GF8" s="65"/>
      <c r="GG8" s="65"/>
      <c r="GH8" s="65"/>
      <c r="GI8" s="65"/>
      <c r="GJ8" s="65"/>
      <c r="GK8" s="65"/>
      <c r="GL8" s="65"/>
      <c r="GM8" s="65"/>
      <c r="GN8" s="65"/>
      <c r="GO8" s="65"/>
      <c r="GP8" s="65"/>
      <c r="GQ8" s="65"/>
      <c r="GR8" s="65"/>
      <c r="GS8" s="65"/>
      <c r="GT8" s="65"/>
      <c r="GU8" s="65"/>
      <c r="GV8" s="65"/>
      <c r="GW8" s="65"/>
      <c r="GX8" s="65"/>
      <c r="GY8" s="65"/>
      <c r="GZ8" s="65"/>
      <c r="HA8" s="65"/>
      <c r="HB8" s="65"/>
      <c r="HC8" s="65"/>
      <c r="HD8" s="65"/>
      <c r="HE8" s="65"/>
      <c r="HF8" s="65"/>
      <c r="HG8" s="65"/>
      <c r="HH8" s="65"/>
      <c r="HI8" s="65"/>
      <c r="HJ8" s="65"/>
      <c r="HK8" s="65"/>
      <c r="HL8" s="65"/>
      <c r="HM8" s="65"/>
      <c r="HN8" s="65"/>
      <c r="HO8" s="65"/>
      <c r="HP8" s="65"/>
      <c r="HQ8" s="65"/>
      <c r="HR8" s="65"/>
      <c r="HS8" s="65"/>
      <c r="HT8" s="65"/>
      <c r="HU8" s="65"/>
      <c r="HV8" s="65"/>
      <c r="HW8" s="65"/>
      <c r="HX8" s="65"/>
      <c r="HY8" s="65"/>
      <c r="HZ8" s="65"/>
      <c r="IA8" s="65"/>
      <c r="IB8" s="65"/>
      <c r="IC8" s="65"/>
      <c r="ID8" s="65"/>
      <c r="IE8" s="65"/>
      <c r="IF8" s="65"/>
      <c r="IG8" s="65"/>
      <c r="IH8" s="65"/>
      <c r="II8" s="65"/>
      <c r="IJ8" s="65"/>
      <c r="IK8" s="65"/>
      <c r="IL8" s="65"/>
      <c r="IM8" s="65"/>
      <c r="IN8" s="65"/>
      <c r="IO8" s="65"/>
      <c r="IP8" s="65"/>
      <c r="IQ8" s="62"/>
      <c r="IR8" s="62"/>
      <c r="IS8" s="62"/>
    </row>
    <row r="9" spans="1:253" s="50" customFormat="1" ht="23.25" customHeight="1">
      <c r="A9" s="378" t="s">
        <v>282</v>
      </c>
      <c r="B9" s="57" t="s">
        <v>318</v>
      </c>
      <c r="C9" s="57" t="s">
        <v>319</v>
      </c>
      <c r="D9" s="58" t="s">
        <v>316</v>
      </c>
      <c r="E9" s="612" t="s">
        <v>320</v>
      </c>
      <c r="F9" s="380">
        <v>58.5</v>
      </c>
      <c r="G9" s="380">
        <v>58.5</v>
      </c>
      <c r="H9" s="59"/>
      <c r="I9" s="59">
        <v>21</v>
      </c>
      <c r="J9" s="59"/>
      <c r="K9" s="380">
        <v>37.5</v>
      </c>
      <c r="L9" s="59">
        <v>37.5</v>
      </c>
      <c r="M9" s="59"/>
      <c r="N9" s="59"/>
      <c r="O9" s="59"/>
      <c r="P9" s="59"/>
      <c r="Q9" s="59"/>
      <c r="R9" s="59"/>
      <c r="S9" s="59"/>
      <c r="T9" s="59"/>
      <c r="U9" s="59"/>
      <c r="V9" s="66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68"/>
      <c r="CB9" s="68"/>
      <c r="CC9" s="68"/>
      <c r="CD9" s="68"/>
      <c r="CE9" s="68"/>
      <c r="CF9" s="68"/>
      <c r="CG9" s="68"/>
      <c r="CH9" s="68"/>
      <c r="CI9" s="68"/>
      <c r="CJ9" s="68"/>
      <c r="CK9" s="68"/>
      <c r="CL9" s="68"/>
      <c r="CM9" s="68"/>
      <c r="CN9" s="68"/>
      <c r="CO9" s="68"/>
      <c r="CP9" s="68"/>
      <c r="CQ9" s="68"/>
      <c r="CR9" s="68"/>
      <c r="CS9" s="68"/>
      <c r="CT9" s="68"/>
      <c r="CU9" s="68"/>
      <c r="CV9" s="68"/>
      <c r="CW9" s="68"/>
      <c r="CX9" s="68"/>
      <c r="CY9" s="68"/>
      <c r="CZ9" s="68"/>
      <c r="DA9" s="68"/>
      <c r="DB9" s="68"/>
      <c r="DC9" s="68"/>
      <c r="DD9" s="68"/>
      <c r="DE9" s="68"/>
      <c r="DF9" s="68"/>
      <c r="DG9" s="68"/>
      <c r="DH9" s="68"/>
      <c r="DI9" s="68"/>
      <c r="DJ9" s="68"/>
      <c r="DK9" s="68"/>
      <c r="DL9" s="68"/>
      <c r="DM9" s="68"/>
      <c r="DN9" s="68"/>
      <c r="DO9" s="68"/>
      <c r="DP9" s="68"/>
      <c r="DQ9" s="68"/>
      <c r="DR9" s="68"/>
      <c r="DS9" s="68"/>
      <c r="DT9" s="68"/>
      <c r="DU9" s="68"/>
      <c r="DV9" s="68"/>
      <c r="DW9" s="68"/>
      <c r="DX9" s="68"/>
      <c r="DY9" s="68"/>
      <c r="DZ9" s="68"/>
      <c r="EA9" s="68"/>
      <c r="EB9" s="68"/>
      <c r="EC9" s="68"/>
      <c r="ED9" s="68"/>
      <c r="EE9" s="68"/>
      <c r="EF9" s="68"/>
      <c r="EG9" s="68"/>
      <c r="EH9" s="68"/>
      <c r="EI9" s="68"/>
      <c r="EJ9" s="68"/>
      <c r="EK9" s="68"/>
      <c r="EL9" s="68"/>
      <c r="EM9" s="68"/>
      <c r="EN9" s="68"/>
      <c r="EO9" s="68"/>
      <c r="EP9" s="68"/>
      <c r="EQ9" s="68"/>
      <c r="ER9" s="68"/>
      <c r="ES9" s="68"/>
      <c r="ET9" s="68"/>
      <c r="EU9" s="68"/>
      <c r="EV9" s="68"/>
      <c r="EW9" s="68"/>
      <c r="EX9" s="68"/>
      <c r="EY9" s="68"/>
      <c r="EZ9" s="68"/>
      <c r="FA9" s="68"/>
      <c r="FB9" s="68"/>
      <c r="FC9" s="68"/>
      <c r="FD9" s="68"/>
      <c r="FE9" s="68"/>
      <c r="FF9" s="68"/>
      <c r="FG9" s="68"/>
      <c r="FH9" s="68"/>
      <c r="FI9" s="68"/>
      <c r="FJ9" s="68"/>
      <c r="FK9" s="68"/>
      <c r="FL9" s="68"/>
      <c r="FM9" s="68"/>
      <c r="FN9" s="68"/>
      <c r="FO9" s="68"/>
      <c r="FP9" s="68"/>
      <c r="FQ9" s="68"/>
      <c r="FR9" s="68"/>
      <c r="FS9" s="68"/>
      <c r="FT9" s="68"/>
      <c r="FU9" s="68"/>
      <c r="FV9" s="68"/>
      <c r="FW9" s="68"/>
      <c r="FX9" s="68"/>
      <c r="FY9" s="68"/>
      <c r="FZ9" s="68"/>
      <c r="GA9" s="68"/>
      <c r="GB9" s="68"/>
      <c r="GC9" s="68"/>
      <c r="GD9" s="68"/>
      <c r="GE9" s="68"/>
      <c r="GF9" s="68"/>
      <c r="GG9" s="68"/>
      <c r="GH9" s="68"/>
      <c r="GI9" s="68"/>
      <c r="GJ9" s="68"/>
      <c r="GK9" s="68"/>
      <c r="GL9" s="68"/>
      <c r="GM9" s="68"/>
      <c r="GN9" s="68"/>
      <c r="GO9" s="68"/>
      <c r="GP9" s="68"/>
      <c r="GQ9" s="68"/>
      <c r="GR9" s="68"/>
      <c r="GS9" s="68"/>
      <c r="GT9" s="68"/>
      <c r="GU9" s="68"/>
      <c r="GV9" s="68"/>
      <c r="GW9" s="68"/>
      <c r="GX9" s="68"/>
      <c r="GY9" s="68"/>
      <c r="GZ9" s="68"/>
      <c r="HA9" s="68"/>
      <c r="HB9" s="68"/>
      <c r="HC9" s="68"/>
      <c r="HD9" s="68"/>
      <c r="HE9" s="68"/>
      <c r="HF9" s="68"/>
      <c r="HG9" s="68"/>
      <c r="HH9" s="68"/>
      <c r="HI9" s="68"/>
      <c r="HJ9" s="68"/>
      <c r="HK9" s="68"/>
      <c r="HL9" s="68"/>
      <c r="HM9" s="68"/>
      <c r="HN9" s="68"/>
      <c r="HO9" s="68"/>
      <c r="HP9" s="68"/>
      <c r="HQ9" s="68"/>
      <c r="HR9" s="68"/>
      <c r="HS9" s="68"/>
      <c r="HT9" s="68"/>
      <c r="HU9" s="68"/>
      <c r="HV9" s="68"/>
      <c r="HW9" s="68"/>
      <c r="HX9" s="68"/>
      <c r="HY9" s="68"/>
      <c r="HZ9" s="68"/>
      <c r="IA9" s="68"/>
      <c r="IB9" s="68"/>
      <c r="IC9" s="68"/>
      <c r="ID9" s="68"/>
      <c r="IE9" s="68"/>
      <c r="IF9" s="68"/>
      <c r="IG9" s="68"/>
      <c r="IH9" s="68"/>
      <c r="II9" s="68"/>
      <c r="IJ9" s="68"/>
      <c r="IK9" s="68"/>
      <c r="IL9" s="68"/>
      <c r="IM9" s="68"/>
      <c r="IN9" s="68"/>
      <c r="IO9" s="68"/>
      <c r="IP9" s="68"/>
      <c r="IQ9" s="68"/>
      <c r="IR9" s="68"/>
      <c r="IS9" s="68"/>
    </row>
    <row r="10" spans="1:253" s="50" customFormat="1" ht="23.25" customHeight="1">
      <c r="A10" s="378"/>
      <c r="B10" s="378"/>
      <c r="C10" s="378"/>
      <c r="D10" s="58"/>
      <c r="E10" s="379"/>
      <c r="F10" s="380"/>
      <c r="G10" s="380"/>
      <c r="H10" s="59"/>
      <c r="I10" s="59"/>
      <c r="J10" s="59"/>
      <c r="K10" s="380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66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68"/>
      <c r="CB10" s="68"/>
      <c r="CC10" s="68"/>
      <c r="CD10" s="68"/>
      <c r="CE10" s="68"/>
      <c r="CF10" s="68"/>
      <c r="CG10" s="68"/>
      <c r="CH10" s="68"/>
      <c r="CI10" s="68"/>
      <c r="CJ10" s="68"/>
      <c r="CK10" s="68"/>
      <c r="CL10" s="68"/>
      <c r="CM10" s="68"/>
      <c r="CN10" s="68"/>
      <c r="CO10" s="68"/>
      <c r="CP10" s="68"/>
      <c r="CQ10" s="68"/>
      <c r="CR10" s="68"/>
      <c r="CS10" s="68"/>
      <c r="CT10" s="68"/>
      <c r="CU10" s="68"/>
      <c r="CV10" s="68"/>
      <c r="CW10" s="68"/>
      <c r="CX10" s="68"/>
      <c r="CY10" s="68"/>
      <c r="CZ10" s="68"/>
      <c r="DA10" s="68"/>
      <c r="DB10" s="68"/>
      <c r="DC10" s="68"/>
      <c r="DD10" s="68"/>
      <c r="DE10" s="68"/>
      <c r="DF10" s="68"/>
      <c r="DG10" s="68"/>
      <c r="DH10" s="68"/>
      <c r="DI10" s="68"/>
      <c r="DJ10" s="68"/>
      <c r="DK10" s="68"/>
      <c r="DL10" s="68"/>
      <c r="DM10" s="68"/>
      <c r="DN10" s="68"/>
      <c r="DO10" s="68"/>
      <c r="DP10" s="68"/>
      <c r="DQ10" s="68"/>
      <c r="DR10" s="68"/>
      <c r="DS10" s="68"/>
      <c r="DT10" s="68"/>
      <c r="DU10" s="68"/>
      <c r="DV10" s="68"/>
      <c r="DW10" s="68"/>
      <c r="DX10" s="68"/>
      <c r="DY10" s="68"/>
      <c r="DZ10" s="68"/>
      <c r="EA10" s="68"/>
      <c r="EB10" s="68"/>
      <c r="EC10" s="68"/>
      <c r="ED10" s="68"/>
      <c r="EE10" s="68"/>
      <c r="EF10" s="68"/>
      <c r="EG10" s="68"/>
      <c r="EH10" s="68"/>
      <c r="EI10" s="68"/>
      <c r="EJ10" s="68"/>
      <c r="EK10" s="68"/>
      <c r="EL10" s="68"/>
      <c r="EM10" s="68"/>
      <c r="EN10" s="68"/>
      <c r="EO10" s="68"/>
      <c r="EP10" s="68"/>
      <c r="EQ10" s="68"/>
      <c r="ER10" s="68"/>
      <c r="ES10" s="68"/>
      <c r="ET10" s="68"/>
      <c r="EU10" s="68"/>
      <c r="EV10" s="68"/>
      <c r="EW10" s="68"/>
      <c r="EX10" s="68"/>
      <c r="EY10" s="68"/>
      <c r="EZ10" s="68"/>
      <c r="FA10" s="68"/>
      <c r="FB10" s="68"/>
      <c r="FC10" s="68"/>
      <c r="FD10" s="68"/>
      <c r="FE10" s="68"/>
      <c r="FF10" s="68"/>
      <c r="FG10" s="68"/>
      <c r="FH10" s="68"/>
      <c r="FI10" s="68"/>
      <c r="FJ10" s="68"/>
      <c r="FK10" s="68"/>
      <c r="FL10" s="68"/>
      <c r="FM10" s="68"/>
      <c r="FN10" s="68"/>
      <c r="FO10" s="68"/>
      <c r="FP10" s="68"/>
      <c r="FQ10" s="68"/>
      <c r="FR10" s="68"/>
      <c r="FS10" s="68"/>
      <c r="FT10" s="68"/>
      <c r="FU10" s="68"/>
      <c r="FV10" s="68"/>
      <c r="FW10" s="68"/>
      <c r="FX10" s="68"/>
      <c r="FY10" s="68"/>
      <c r="FZ10" s="68"/>
      <c r="GA10" s="68"/>
      <c r="GB10" s="68"/>
      <c r="GC10" s="68"/>
      <c r="GD10" s="68"/>
      <c r="GE10" s="68"/>
      <c r="GF10" s="68"/>
      <c r="GG10" s="68"/>
      <c r="GH10" s="68"/>
      <c r="GI10" s="68"/>
      <c r="GJ10" s="68"/>
      <c r="GK10" s="68"/>
      <c r="GL10" s="68"/>
      <c r="GM10" s="68"/>
      <c r="GN10" s="68"/>
      <c r="GO10" s="68"/>
      <c r="GP10" s="68"/>
      <c r="GQ10" s="68"/>
      <c r="GR10" s="68"/>
      <c r="GS10" s="68"/>
      <c r="GT10" s="68"/>
      <c r="GU10" s="68"/>
      <c r="GV10" s="68"/>
      <c r="GW10" s="68"/>
      <c r="GX10" s="68"/>
      <c r="GY10" s="68"/>
      <c r="GZ10" s="68"/>
      <c r="HA10" s="68"/>
      <c r="HB10" s="68"/>
      <c r="HC10" s="68"/>
      <c r="HD10" s="68"/>
      <c r="HE10" s="68"/>
      <c r="HF10" s="68"/>
      <c r="HG10" s="68"/>
      <c r="HH10" s="68"/>
      <c r="HI10" s="68"/>
      <c r="HJ10" s="68"/>
      <c r="HK10" s="68"/>
      <c r="HL10" s="68"/>
      <c r="HM10" s="68"/>
      <c r="HN10" s="68"/>
      <c r="HO10" s="68"/>
      <c r="HP10" s="68"/>
      <c r="HQ10" s="68"/>
      <c r="HR10" s="68"/>
      <c r="HS10" s="68"/>
      <c r="HT10" s="68"/>
      <c r="HU10" s="68"/>
      <c r="HV10" s="68"/>
      <c r="HW10" s="68"/>
      <c r="HX10" s="68"/>
      <c r="HY10" s="68"/>
      <c r="HZ10" s="68"/>
      <c r="IA10" s="68"/>
      <c r="IB10" s="68"/>
      <c r="IC10" s="68"/>
      <c r="ID10" s="68"/>
      <c r="IE10" s="68"/>
      <c r="IF10" s="68"/>
      <c r="IG10" s="68"/>
      <c r="IH10" s="68"/>
      <c r="II10" s="68"/>
      <c r="IJ10" s="68"/>
      <c r="IK10" s="68"/>
      <c r="IL10" s="68"/>
      <c r="IM10" s="68"/>
      <c r="IN10" s="68"/>
      <c r="IO10" s="68"/>
      <c r="IP10" s="68"/>
      <c r="IQ10" s="68"/>
      <c r="IR10" s="68"/>
      <c r="IS10" s="68"/>
    </row>
    <row r="11" spans="1:253" s="50" customFormat="1" ht="23.25" customHeight="1">
      <c r="A11" s="378"/>
      <c r="B11" s="378"/>
      <c r="C11" s="378"/>
      <c r="D11" s="58"/>
      <c r="E11" s="379"/>
      <c r="F11" s="380"/>
      <c r="G11" s="380"/>
      <c r="H11" s="59"/>
      <c r="I11" s="59"/>
      <c r="J11" s="59"/>
      <c r="K11" s="380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66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68"/>
      <c r="AZ11" s="68"/>
      <c r="BA11" s="68"/>
      <c r="BB11" s="68"/>
      <c r="BC11" s="68"/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  <c r="BR11" s="68"/>
      <c r="BS11" s="68"/>
      <c r="BT11" s="68"/>
      <c r="BU11" s="68"/>
      <c r="BV11" s="68"/>
      <c r="BW11" s="68"/>
      <c r="BX11" s="68"/>
      <c r="BY11" s="68"/>
      <c r="BZ11" s="68"/>
      <c r="CA11" s="68"/>
      <c r="CB11" s="68"/>
      <c r="CC11" s="68"/>
      <c r="CD11" s="68"/>
      <c r="CE11" s="68"/>
      <c r="CF11" s="68"/>
      <c r="CG11" s="68"/>
      <c r="CH11" s="68"/>
      <c r="CI11" s="68"/>
      <c r="CJ11" s="68"/>
      <c r="CK11" s="68"/>
      <c r="CL11" s="68"/>
      <c r="CM11" s="68"/>
      <c r="CN11" s="68"/>
      <c r="CO11" s="68"/>
      <c r="CP11" s="68"/>
      <c r="CQ11" s="68"/>
      <c r="CR11" s="68"/>
      <c r="CS11" s="68"/>
      <c r="CT11" s="68"/>
      <c r="CU11" s="68"/>
      <c r="CV11" s="68"/>
      <c r="CW11" s="68"/>
      <c r="CX11" s="68"/>
      <c r="CY11" s="68"/>
      <c r="CZ11" s="68"/>
      <c r="DA11" s="68"/>
      <c r="DB11" s="68"/>
      <c r="DC11" s="68"/>
      <c r="DD11" s="68"/>
      <c r="DE11" s="68"/>
      <c r="DF11" s="68"/>
      <c r="DG11" s="68"/>
      <c r="DH11" s="68"/>
      <c r="DI11" s="68"/>
      <c r="DJ11" s="68"/>
      <c r="DK11" s="68"/>
      <c r="DL11" s="68"/>
      <c r="DM11" s="68"/>
      <c r="DN11" s="68"/>
      <c r="DO11" s="68"/>
      <c r="DP11" s="68"/>
      <c r="DQ11" s="68"/>
      <c r="DR11" s="68"/>
      <c r="DS11" s="68"/>
      <c r="DT11" s="68"/>
      <c r="DU11" s="68"/>
      <c r="DV11" s="68"/>
      <c r="DW11" s="68"/>
      <c r="DX11" s="68"/>
      <c r="DY11" s="68"/>
      <c r="DZ11" s="68"/>
      <c r="EA11" s="68"/>
      <c r="EB11" s="68"/>
      <c r="EC11" s="68"/>
      <c r="ED11" s="68"/>
      <c r="EE11" s="68"/>
      <c r="EF11" s="68"/>
      <c r="EG11" s="68"/>
      <c r="EH11" s="68"/>
      <c r="EI11" s="68"/>
      <c r="EJ11" s="68"/>
      <c r="EK11" s="68"/>
      <c r="EL11" s="68"/>
      <c r="EM11" s="68"/>
      <c r="EN11" s="68"/>
      <c r="EO11" s="68"/>
      <c r="EP11" s="68"/>
      <c r="EQ11" s="68"/>
      <c r="ER11" s="68"/>
      <c r="ES11" s="68"/>
      <c r="ET11" s="68"/>
      <c r="EU11" s="68"/>
      <c r="EV11" s="68"/>
      <c r="EW11" s="68"/>
      <c r="EX11" s="68"/>
      <c r="EY11" s="68"/>
      <c r="EZ11" s="68"/>
      <c r="FA11" s="68"/>
      <c r="FB11" s="68"/>
      <c r="FC11" s="68"/>
      <c r="FD11" s="68"/>
      <c r="FE11" s="68"/>
      <c r="FF11" s="68"/>
      <c r="FG11" s="68"/>
      <c r="FH11" s="68"/>
      <c r="FI11" s="68"/>
      <c r="FJ11" s="68"/>
      <c r="FK11" s="68"/>
      <c r="FL11" s="68"/>
      <c r="FM11" s="68"/>
      <c r="FN11" s="68"/>
      <c r="FO11" s="68"/>
      <c r="FP11" s="68"/>
      <c r="FQ11" s="68"/>
      <c r="FR11" s="68"/>
      <c r="FS11" s="68"/>
      <c r="FT11" s="68"/>
      <c r="FU11" s="68"/>
      <c r="FV11" s="68"/>
      <c r="FW11" s="68"/>
      <c r="FX11" s="68"/>
      <c r="FY11" s="68"/>
      <c r="FZ11" s="68"/>
      <c r="GA11" s="68"/>
      <c r="GB11" s="68"/>
      <c r="GC11" s="68"/>
      <c r="GD11" s="68"/>
      <c r="GE11" s="68"/>
      <c r="GF11" s="68"/>
      <c r="GG11" s="68"/>
      <c r="GH11" s="68"/>
      <c r="GI11" s="68"/>
      <c r="GJ11" s="68"/>
      <c r="GK11" s="68"/>
      <c r="GL11" s="68"/>
      <c r="GM11" s="68"/>
      <c r="GN11" s="68"/>
      <c r="GO11" s="68"/>
      <c r="GP11" s="68"/>
      <c r="GQ11" s="68"/>
      <c r="GR11" s="68"/>
      <c r="GS11" s="68"/>
      <c r="GT11" s="68"/>
      <c r="GU11" s="68"/>
      <c r="GV11" s="68"/>
      <c r="GW11" s="68"/>
      <c r="GX11" s="68"/>
      <c r="GY11" s="68"/>
      <c r="GZ11" s="68"/>
      <c r="HA11" s="68"/>
      <c r="HB11" s="68"/>
      <c r="HC11" s="68"/>
      <c r="HD11" s="68"/>
      <c r="HE11" s="68"/>
      <c r="HF11" s="68"/>
      <c r="HG11" s="68"/>
      <c r="HH11" s="68"/>
      <c r="HI11" s="68"/>
      <c r="HJ11" s="68"/>
      <c r="HK11" s="68"/>
      <c r="HL11" s="68"/>
      <c r="HM11" s="68"/>
      <c r="HN11" s="68"/>
      <c r="HO11" s="68"/>
      <c r="HP11" s="68"/>
      <c r="HQ11" s="68"/>
      <c r="HR11" s="68"/>
      <c r="HS11" s="68"/>
      <c r="HT11" s="68"/>
      <c r="HU11" s="68"/>
      <c r="HV11" s="68"/>
      <c r="HW11" s="68"/>
      <c r="HX11" s="68"/>
      <c r="HY11" s="68"/>
      <c r="HZ11" s="68"/>
      <c r="IA11" s="68"/>
      <c r="IB11" s="68"/>
      <c r="IC11" s="68"/>
      <c r="ID11" s="68"/>
      <c r="IE11" s="68"/>
      <c r="IF11" s="68"/>
      <c r="IG11" s="68"/>
      <c r="IH11" s="68"/>
      <c r="II11" s="68"/>
      <c r="IJ11" s="68"/>
      <c r="IK11" s="68"/>
      <c r="IL11" s="68"/>
      <c r="IM11" s="68"/>
      <c r="IN11" s="68"/>
      <c r="IO11" s="68"/>
      <c r="IP11" s="68"/>
      <c r="IQ11" s="68"/>
      <c r="IR11" s="68"/>
      <c r="IS11" s="68"/>
    </row>
    <row r="12" spans="1:253" ht="23.25" customHeight="1">
      <c r="A12" s="57"/>
      <c r="B12" s="378"/>
      <c r="C12" s="378"/>
      <c r="D12" s="58"/>
      <c r="E12" s="379"/>
      <c r="F12" s="380"/>
      <c r="G12" s="380"/>
      <c r="H12" s="59"/>
      <c r="I12" s="59"/>
      <c r="J12" s="59"/>
      <c r="K12" s="380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66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</row>
    <row r="13" spans="1:253" ht="23.25" customHeight="1">
      <c r="A13" s="57"/>
      <c r="B13" s="378"/>
      <c r="C13" s="57"/>
      <c r="D13" s="58"/>
      <c r="E13" s="379"/>
      <c r="F13" s="380"/>
      <c r="G13" s="380"/>
      <c r="H13" s="59"/>
      <c r="I13" s="59"/>
      <c r="J13" s="59"/>
      <c r="K13" s="380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66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</row>
    <row r="14" spans="1:253" ht="23.25" customHeight="1">
      <c r="A14" s="57"/>
      <c r="B14" s="378"/>
      <c r="C14" s="57"/>
      <c r="D14" s="58"/>
      <c r="E14" s="379"/>
      <c r="F14" s="380"/>
      <c r="G14" s="380"/>
      <c r="H14" s="59"/>
      <c r="I14" s="59"/>
      <c r="J14" s="59"/>
      <c r="K14" s="380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66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spans="1:253" ht="23.25" customHeight="1">
      <c r="A15" s="57"/>
      <c r="B15" s="378"/>
      <c r="C15" s="378"/>
      <c r="D15" s="58"/>
      <c r="E15" s="379"/>
      <c r="F15" s="380"/>
      <c r="G15" s="380"/>
      <c r="H15" s="59"/>
      <c r="I15" s="59"/>
      <c r="J15" s="59"/>
      <c r="K15" s="380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66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spans="1:253" ht="23.25" customHeight="1">
      <c r="A16" s="57"/>
      <c r="B16" s="378"/>
      <c r="C16" s="57"/>
      <c r="D16" s="58"/>
      <c r="E16" s="379"/>
      <c r="F16" s="380"/>
      <c r="G16" s="380"/>
      <c r="H16" s="59"/>
      <c r="I16" s="59"/>
      <c r="J16" s="59"/>
      <c r="K16" s="380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6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spans="1:253" ht="23.25" customHeight="1">
      <c r="A17" s="57"/>
      <c r="B17" s="378"/>
      <c r="C17" s="57"/>
      <c r="D17" s="58"/>
      <c r="E17" s="379"/>
      <c r="F17" s="380"/>
      <c r="G17" s="380"/>
      <c r="H17" s="59"/>
      <c r="I17" s="59"/>
      <c r="J17" s="59"/>
      <c r="K17" s="380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66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spans="1:253" ht="23.25" customHeight="1">
      <c r="A18" s="57"/>
      <c r="B18" s="378"/>
      <c r="C18" s="378"/>
      <c r="D18" s="58"/>
      <c r="E18" s="379"/>
      <c r="F18" s="380"/>
      <c r="G18" s="380"/>
      <c r="H18" s="59"/>
      <c r="I18" s="59"/>
      <c r="J18" s="59"/>
      <c r="K18" s="380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66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spans="1:253" ht="23.25" customHeight="1">
      <c r="A19" s="57"/>
      <c r="B19" s="378"/>
      <c r="C19" s="57"/>
      <c r="D19" s="58"/>
      <c r="E19" s="379"/>
      <c r="F19" s="380"/>
      <c r="G19" s="380"/>
      <c r="H19" s="59"/>
      <c r="I19" s="59"/>
      <c r="J19" s="59"/>
      <c r="K19" s="380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66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spans="1:253" ht="23.25" customHeight="1">
      <c r="A20" s="57"/>
      <c r="B20" s="378"/>
      <c r="C20" s="57"/>
      <c r="D20" s="58"/>
      <c r="E20" s="379"/>
      <c r="F20" s="380"/>
      <c r="G20" s="380"/>
      <c r="H20" s="59"/>
      <c r="I20" s="59"/>
      <c r="J20" s="59"/>
      <c r="K20" s="380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66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spans="1:253" ht="23.25" customHeight="1">
      <c r="A21" s="57"/>
      <c r="B21" s="378"/>
      <c r="C21" s="378"/>
      <c r="D21" s="58"/>
      <c r="E21" s="379"/>
      <c r="F21" s="380"/>
      <c r="G21" s="380"/>
      <c r="H21" s="59"/>
      <c r="I21" s="59"/>
      <c r="J21" s="59"/>
      <c r="K21" s="380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66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spans="1:253" ht="23.25" customHeight="1">
      <c r="A22" s="57"/>
      <c r="B22" s="378"/>
      <c r="C22" s="57"/>
      <c r="D22" s="58"/>
      <c r="E22" s="379"/>
      <c r="F22" s="380"/>
      <c r="G22" s="380"/>
      <c r="H22" s="59"/>
      <c r="I22" s="59"/>
      <c r="J22" s="59"/>
      <c r="K22" s="380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66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  <row r="23" spans="1:253" ht="23.25" customHeight="1">
      <c r="A23" s="378"/>
      <c r="B23" s="57"/>
      <c r="C23" s="57"/>
      <c r="D23" s="58"/>
      <c r="E23" s="379"/>
      <c r="F23" s="380"/>
      <c r="G23" s="380"/>
      <c r="H23" s="59"/>
      <c r="I23" s="59"/>
      <c r="J23" s="59"/>
      <c r="K23" s="380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66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</row>
    <row r="24" spans="1:253" ht="23.25" customHeight="1">
      <c r="A24" s="57"/>
      <c r="B24" s="378"/>
      <c r="C24" s="57"/>
      <c r="D24" s="58"/>
      <c r="E24" s="379"/>
      <c r="F24" s="380"/>
      <c r="G24" s="380"/>
      <c r="H24" s="59"/>
      <c r="I24" s="59"/>
      <c r="J24" s="59"/>
      <c r="K24" s="380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66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  <c r="GH24" s="5"/>
      <c r="GI24" s="5"/>
      <c r="GJ24" s="5"/>
      <c r="GK24" s="5"/>
      <c r="GL24" s="5"/>
      <c r="GM24" s="5"/>
      <c r="GN24" s="5"/>
      <c r="GO24" s="5"/>
      <c r="GP24" s="5"/>
      <c r="GQ24" s="5"/>
      <c r="GR24" s="5"/>
      <c r="GS24" s="5"/>
      <c r="GT24" s="5"/>
      <c r="GU24" s="5"/>
      <c r="GV24" s="5"/>
      <c r="GW24" s="5"/>
      <c r="GX24" s="5"/>
      <c r="GY24" s="5"/>
      <c r="GZ24" s="5"/>
      <c r="HA24" s="5"/>
      <c r="HB24" s="5"/>
      <c r="HC24" s="5"/>
      <c r="HD24" s="5"/>
      <c r="HE24" s="5"/>
      <c r="HF24" s="5"/>
      <c r="HG24" s="5"/>
      <c r="HH24" s="5"/>
      <c r="HI24" s="5"/>
      <c r="HJ24" s="5"/>
      <c r="HK24" s="5"/>
      <c r="HL24" s="5"/>
      <c r="HM24" s="5"/>
      <c r="HN24" s="5"/>
      <c r="HO24" s="5"/>
      <c r="HP24" s="5"/>
      <c r="HQ24" s="5"/>
      <c r="HR24" s="5"/>
      <c r="HS24" s="5"/>
      <c r="HT24" s="5"/>
      <c r="HU24" s="5"/>
      <c r="HV24" s="5"/>
      <c r="HW24" s="5"/>
      <c r="HX24" s="5"/>
      <c r="HY24" s="5"/>
      <c r="HZ24" s="5"/>
      <c r="IA24" s="5"/>
      <c r="IB24" s="5"/>
      <c r="IC24" s="5"/>
      <c r="ID24" s="5"/>
      <c r="IE24" s="5"/>
      <c r="IF24" s="5"/>
      <c r="IG24" s="5"/>
      <c r="IH24" s="5"/>
      <c r="II24" s="5"/>
      <c r="IJ24" s="5"/>
      <c r="IK24" s="5"/>
      <c r="IL24" s="5"/>
      <c r="IM24" s="5"/>
      <c r="IN24" s="5"/>
      <c r="IO24" s="5"/>
      <c r="IP24" s="5"/>
      <c r="IQ24" s="5"/>
      <c r="IR24" s="5"/>
      <c r="IS24" s="5"/>
    </row>
    <row r="25" spans="1:253" ht="23.25" customHeight="1">
      <c r="A25" s="57"/>
      <c r="B25" s="57"/>
      <c r="C25" s="378"/>
      <c r="D25" s="58"/>
      <c r="E25" s="379"/>
      <c r="F25" s="380"/>
      <c r="G25" s="380"/>
      <c r="H25" s="59"/>
      <c r="I25" s="59"/>
      <c r="J25" s="59"/>
      <c r="K25" s="380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66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  <c r="FU25" s="5"/>
      <c r="FV25" s="5"/>
      <c r="FW25" s="5"/>
      <c r="FX25" s="5"/>
      <c r="FY25" s="5"/>
      <c r="FZ25" s="5"/>
      <c r="GA25" s="5"/>
      <c r="GB25" s="5"/>
      <c r="GC25" s="5"/>
      <c r="GD25" s="5"/>
      <c r="GE25" s="5"/>
      <c r="GF25" s="5"/>
      <c r="GG25" s="5"/>
      <c r="GH25" s="5"/>
      <c r="GI25" s="5"/>
      <c r="GJ25" s="5"/>
      <c r="GK25" s="5"/>
      <c r="GL25" s="5"/>
      <c r="GM25" s="5"/>
      <c r="GN25" s="5"/>
      <c r="GO25" s="5"/>
      <c r="GP25" s="5"/>
      <c r="GQ25" s="5"/>
      <c r="GR25" s="5"/>
      <c r="GS25" s="5"/>
      <c r="GT25" s="5"/>
      <c r="GU25" s="5"/>
      <c r="GV25" s="5"/>
      <c r="GW25" s="5"/>
      <c r="GX25" s="5"/>
      <c r="GY25" s="5"/>
      <c r="GZ25" s="5"/>
      <c r="HA25" s="5"/>
      <c r="HB25" s="5"/>
      <c r="HC25" s="5"/>
      <c r="HD25" s="5"/>
      <c r="HE25" s="5"/>
      <c r="HF25" s="5"/>
      <c r="HG25" s="5"/>
      <c r="HH25" s="5"/>
      <c r="HI25" s="5"/>
      <c r="HJ25" s="5"/>
      <c r="HK25" s="5"/>
      <c r="HL25" s="5"/>
      <c r="HM25" s="5"/>
      <c r="HN25" s="5"/>
      <c r="HO25" s="5"/>
      <c r="HP25" s="5"/>
      <c r="HQ25" s="5"/>
      <c r="HR25" s="5"/>
      <c r="HS25" s="5"/>
      <c r="HT25" s="5"/>
      <c r="HU25" s="5"/>
      <c r="HV25" s="5"/>
      <c r="HW25" s="5"/>
      <c r="HX25" s="5"/>
      <c r="HY25" s="5"/>
      <c r="HZ25" s="5"/>
      <c r="IA25" s="5"/>
      <c r="IB25" s="5"/>
      <c r="IC25" s="5"/>
      <c r="ID25" s="5"/>
      <c r="IE25" s="5"/>
      <c r="IF25" s="5"/>
      <c r="IG25" s="5"/>
      <c r="IH25" s="5"/>
      <c r="II25" s="5"/>
      <c r="IJ25" s="5"/>
      <c r="IK25" s="5"/>
      <c r="IL25" s="5"/>
      <c r="IM25" s="5"/>
      <c r="IN25" s="5"/>
      <c r="IO25" s="5"/>
      <c r="IP25" s="5"/>
      <c r="IQ25" s="5"/>
      <c r="IR25" s="5"/>
      <c r="IS25" s="5"/>
    </row>
    <row r="26" spans="1:253" ht="23.25" customHeight="1">
      <c r="A26" s="57"/>
      <c r="B26" s="57"/>
      <c r="C26" s="57"/>
      <c r="D26" s="58"/>
      <c r="E26" s="379"/>
      <c r="F26" s="380"/>
      <c r="G26" s="380"/>
      <c r="H26" s="59"/>
      <c r="I26" s="59"/>
      <c r="J26" s="59"/>
      <c r="K26" s="380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6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</row>
    <row r="27" spans="1:253" ht="23.25" customHeight="1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</row>
    <row r="28" spans="1:253" ht="23.25" customHeight="1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</row>
    <row r="29" spans="1:253" ht="23.25" customHeight="1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</row>
    <row r="30" spans="1:253" ht="23.25" customHeight="1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</row>
    <row r="31" spans="1:253" ht="23.25" customHeight="1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S5:S6"/>
    <mergeCell ref="T5:T6"/>
    <mergeCell ref="U5:U6"/>
    <mergeCell ref="V5:V6"/>
    <mergeCell ref="N5:N6"/>
    <mergeCell ref="O5:O6"/>
    <mergeCell ref="P5:P6"/>
    <mergeCell ref="Q5:Q6"/>
    <mergeCell ref="R5:R6"/>
  </mergeCells>
  <phoneticPr fontId="29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5"/>
  <sheetViews>
    <sheetView showGridLines="0" showZeros="0" workbookViewId="0">
      <selection activeCell="E7" sqref="E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spans="1:21" ht="14.25" customHeight="1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8" t="s">
        <v>248</v>
      </c>
    </row>
    <row r="2" spans="1:21" ht="24.75" customHeight="1">
      <c r="A2" s="475" t="s">
        <v>249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/>
      <c r="O2" s="475"/>
      <c r="P2" s="475"/>
      <c r="Q2" s="475"/>
      <c r="R2" s="475"/>
      <c r="S2" s="475"/>
      <c r="T2" s="475"/>
      <c r="U2" s="475"/>
    </row>
    <row r="3" spans="1:21" ht="19.5" customHeight="1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567" t="s">
        <v>77</v>
      </c>
      <c r="U3" s="567"/>
    </row>
    <row r="4" spans="1:21" ht="27.75" customHeight="1">
      <c r="A4" s="477" t="s">
        <v>103</v>
      </c>
      <c r="B4" s="478"/>
      <c r="C4" s="479"/>
      <c r="D4" s="480" t="s">
        <v>122</v>
      </c>
      <c r="E4" s="480" t="s">
        <v>123</v>
      </c>
      <c r="F4" s="480" t="s">
        <v>97</v>
      </c>
      <c r="G4" s="474" t="s">
        <v>124</v>
      </c>
      <c r="H4" s="474" t="s">
        <v>125</v>
      </c>
      <c r="I4" s="474" t="s">
        <v>126</v>
      </c>
      <c r="J4" s="474" t="s">
        <v>127</v>
      </c>
      <c r="K4" s="474" t="s">
        <v>128</v>
      </c>
      <c r="L4" s="474" t="s">
        <v>129</v>
      </c>
      <c r="M4" s="474" t="s">
        <v>114</v>
      </c>
      <c r="N4" s="474" t="s">
        <v>130</v>
      </c>
      <c r="O4" s="474" t="s">
        <v>112</v>
      </c>
      <c r="P4" s="474" t="s">
        <v>116</v>
      </c>
      <c r="Q4" s="474" t="s">
        <v>115</v>
      </c>
      <c r="R4" s="474" t="s">
        <v>131</v>
      </c>
      <c r="S4" s="474" t="s">
        <v>132</v>
      </c>
      <c r="T4" s="474" t="s">
        <v>133</v>
      </c>
      <c r="U4" s="474" t="s">
        <v>119</v>
      </c>
    </row>
    <row r="5" spans="1:21" ht="13.5" customHeight="1">
      <c r="A5" s="480" t="s">
        <v>98</v>
      </c>
      <c r="B5" s="480" t="s">
        <v>99</v>
      </c>
      <c r="C5" s="480" t="s">
        <v>100</v>
      </c>
      <c r="D5" s="482"/>
      <c r="E5" s="482"/>
      <c r="F5" s="482"/>
      <c r="G5" s="474"/>
      <c r="H5" s="474"/>
      <c r="I5" s="474"/>
      <c r="J5" s="474"/>
      <c r="K5" s="474"/>
      <c r="L5" s="474"/>
      <c r="M5" s="474"/>
      <c r="N5" s="474"/>
      <c r="O5" s="474"/>
      <c r="P5" s="474"/>
      <c r="Q5" s="474"/>
      <c r="R5" s="474"/>
      <c r="S5" s="474"/>
      <c r="T5" s="474"/>
      <c r="U5" s="474"/>
    </row>
    <row r="6" spans="1:21" ht="18" customHeight="1">
      <c r="A6" s="481"/>
      <c r="B6" s="481"/>
      <c r="C6" s="481"/>
      <c r="D6" s="481"/>
      <c r="E6" s="481"/>
      <c r="F6" s="481"/>
      <c r="G6" s="474"/>
      <c r="H6" s="474"/>
      <c r="I6" s="474"/>
      <c r="J6" s="474"/>
      <c r="K6" s="474"/>
      <c r="L6" s="474"/>
      <c r="M6" s="474"/>
      <c r="N6" s="474"/>
      <c r="O6" s="474"/>
      <c r="P6" s="474"/>
      <c r="Q6" s="474"/>
      <c r="R6" s="474"/>
      <c r="S6" s="474"/>
      <c r="T6" s="474"/>
      <c r="U6" s="474"/>
    </row>
    <row r="7" spans="1:21" s="41" customFormat="1" ht="21.75" customHeight="1">
      <c r="A7" s="56"/>
      <c r="B7" s="56"/>
      <c r="C7" s="56"/>
      <c r="D7" s="56"/>
      <c r="E7" s="431" t="s">
        <v>321</v>
      </c>
      <c r="F7" s="59">
        <v>58.5</v>
      </c>
      <c r="G7" s="47"/>
      <c r="H7" s="59">
        <f>H8+H22</f>
        <v>0</v>
      </c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</row>
    <row r="8" spans="1:21" ht="21.75" customHeight="1">
      <c r="A8" s="397" t="s">
        <v>282</v>
      </c>
      <c r="B8" s="400" t="s">
        <v>318</v>
      </c>
      <c r="C8" s="400" t="s">
        <v>319</v>
      </c>
      <c r="D8" s="398" t="s">
        <v>306</v>
      </c>
      <c r="E8" s="613" t="s">
        <v>322</v>
      </c>
      <c r="F8" s="59">
        <v>58.5</v>
      </c>
      <c r="G8" s="389"/>
      <c r="H8" s="59">
        <f>H9+H13+H16+H19</f>
        <v>0</v>
      </c>
      <c r="I8" s="389"/>
      <c r="J8" s="389"/>
      <c r="K8" s="389"/>
      <c r="L8" s="389"/>
      <c r="M8" s="389"/>
      <c r="N8" s="389"/>
      <c r="O8" s="389"/>
      <c r="P8" s="389"/>
      <c r="Q8" s="389"/>
      <c r="R8" s="389"/>
      <c r="S8" s="389"/>
      <c r="T8" s="389"/>
      <c r="U8" s="389"/>
    </row>
    <row r="9" spans="1:21" ht="21.75" customHeight="1">
      <c r="A9" s="397"/>
      <c r="B9" s="397"/>
      <c r="C9" s="397"/>
      <c r="D9" s="398"/>
      <c r="E9" s="399"/>
      <c r="F9" s="59"/>
      <c r="G9" s="389"/>
      <c r="H9" s="59"/>
      <c r="I9" s="389"/>
      <c r="J9" s="389"/>
      <c r="K9" s="389"/>
      <c r="L9" s="389"/>
      <c r="M9" s="389"/>
      <c r="N9" s="389"/>
      <c r="O9" s="389"/>
      <c r="P9" s="389"/>
      <c r="Q9" s="389"/>
      <c r="R9" s="389"/>
      <c r="S9" s="389"/>
      <c r="T9" s="389"/>
      <c r="U9" s="389"/>
    </row>
    <row r="10" spans="1:21" ht="21.75" customHeight="1">
      <c r="A10" s="397"/>
      <c r="B10" s="397"/>
      <c r="C10" s="397"/>
      <c r="D10" s="398"/>
      <c r="E10" s="399"/>
      <c r="F10" s="59"/>
      <c r="G10" s="389"/>
      <c r="H10" s="59"/>
      <c r="I10" s="389"/>
      <c r="J10" s="389"/>
      <c r="K10" s="389"/>
      <c r="L10" s="389"/>
      <c r="M10" s="389"/>
      <c r="N10" s="389"/>
      <c r="O10" s="389"/>
      <c r="P10" s="389"/>
      <c r="Q10" s="389"/>
      <c r="R10" s="389"/>
      <c r="S10" s="389"/>
      <c r="T10" s="389"/>
      <c r="U10" s="389"/>
    </row>
    <row r="11" spans="1:21" ht="21.75" customHeight="1">
      <c r="A11" s="400"/>
      <c r="B11" s="397"/>
      <c r="C11" s="397"/>
      <c r="D11" s="398"/>
      <c r="E11" s="399"/>
      <c r="F11" s="59"/>
      <c r="G11" s="389"/>
      <c r="H11" s="59"/>
      <c r="I11" s="389"/>
      <c r="J11" s="389"/>
      <c r="K11" s="389"/>
      <c r="L11" s="389"/>
      <c r="M11" s="389"/>
      <c r="N11" s="389"/>
      <c r="O11" s="389"/>
      <c r="P11" s="389"/>
      <c r="Q11" s="389"/>
      <c r="R11" s="389"/>
      <c r="S11" s="389"/>
      <c r="T11" s="389"/>
      <c r="U11" s="389"/>
    </row>
    <row r="12" spans="1:21" ht="21.75" customHeight="1">
      <c r="A12" s="400"/>
      <c r="B12" s="397"/>
      <c r="C12" s="400"/>
      <c r="D12" s="398"/>
      <c r="E12" s="399"/>
      <c r="F12" s="59"/>
      <c r="G12" s="389"/>
      <c r="H12" s="59"/>
      <c r="I12" s="389"/>
      <c r="J12" s="389"/>
      <c r="K12" s="389"/>
      <c r="L12" s="389"/>
      <c r="M12" s="389"/>
      <c r="N12" s="389"/>
      <c r="O12" s="389"/>
      <c r="P12" s="389"/>
      <c r="Q12" s="389"/>
      <c r="R12" s="389"/>
      <c r="S12" s="389"/>
      <c r="T12" s="389"/>
      <c r="U12" s="389"/>
    </row>
    <row r="13" spans="1:21" ht="21.75" customHeight="1">
      <c r="A13" s="400"/>
      <c r="B13" s="397"/>
      <c r="C13" s="400"/>
      <c r="D13" s="398"/>
      <c r="E13" s="399"/>
      <c r="F13" s="59"/>
      <c r="G13" s="389"/>
      <c r="H13" s="59"/>
      <c r="I13" s="389"/>
      <c r="J13" s="389"/>
      <c r="K13" s="389"/>
      <c r="L13" s="389"/>
      <c r="M13" s="389"/>
      <c r="N13" s="389"/>
      <c r="O13" s="389"/>
      <c r="P13" s="389"/>
      <c r="Q13" s="389"/>
      <c r="R13" s="389"/>
      <c r="S13" s="389"/>
      <c r="T13" s="389"/>
      <c r="U13" s="389"/>
    </row>
    <row r="14" spans="1:21" ht="21.75" customHeight="1">
      <c r="A14" s="400"/>
      <c r="B14" s="397"/>
      <c r="C14" s="397"/>
      <c r="D14" s="398"/>
      <c r="E14" s="399"/>
      <c r="F14" s="59"/>
      <c r="G14" s="389"/>
      <c r="H14" s="59"/>
      <c r="I14" s="389"/>
      <c r="J14" s="389"/>
      <c r="K14" s="389"/>
      <c r="L14" s="389"/>
      <c r="M14" s="389"/>
      <c r="N14" s="389"/>
      <c r="O14" s="389"/>
      <c r="P14" s="389"/>
      <c r="Q14" s="389"/>
      <c r="R14" s="389"/>
      <c r="S14" s="389"/>
      <c r="T14" s="389"/>
      <c r="U14" s="389"/>
    </row>
    <row r="15" spans="1:21" ht="21.75" customHeight="1">
      <c r="A15" s="400"/>
      <c r="B15" s="397"/>
      <c r="C15" s="400"/>
      <c r="D15" s="398"/>
      <c r="E15" s="399"/>
      <c r="F15" s="59"/>
      <c r="G15" s="389"/>
      <c r="H15" s="59"/>
      <c r="I15" s="389"/>
      <c r="J15" s="389"/>
      <c r="K15" s="389"/>
      <c r="L15" s="389"/>
      <c r="M15" s="389"/>
      <c r="N15" s="389"/>
      <c r="O15" s="389"/>
      <c r="P15" s="389"/>
      <c r="Q15" s="389"/>
      <c r="R15" s="389"/>
      <c r="S15" s="389"/>
      <c r="T15" s="389"/>
      <c r="U15" s="389"/>
    </row>
    <row r="16" spans="1:21" ht="21.75" customHeight="1">
      <c r="A16" s="400"/>
      <c r="B16" s="397"/>
      <c r="C16" s="400"/>
      <c r="D16" s="398"/>
      <c r="E16" s="399"/>
      <c r="F16" s="59"/>
      <c r="G16" s="389"/>
      <c r="H16" s="59"/>
      <c r="I16" s="389"/>
      <c r="J16" s="389"/>
      <c r="K16" s="389"/>
      <c r="L16" s="389"/>
      <c r="M16" s="389"/>
      <c r="N16" s="389"/>
      <c r="O16" s="389"/>
      <c r="P16" s="389"/>
      <c r="Q16" s="389"/>
      <c r="R16" s="389"/>
      <c r="S16" s="389"/>
      <c r="T16" s="389"/>
      <c r="U16" s="389"/>
    </row>
    <row r="17" spans="1:21" ht="21.75" customHeight="1">
      <c r="A17" s="400"/>
      <c r="B17" s="397"/>
      <c r="C17" s="397"/>
      <c r="D17" s="398"/>
      <c r="E17" s="399"/>
      <c r="F17" s="59"/>
      <c r="G17" s="389"/>
      <c r="H17" s="59"/>
      <c r="I17" s="389"/>
      <c r="J17" s="389"/>
      <c r="K17" s="389"/>
      <c r="L17" s="389"/>
      <c r="M17" s="389"/>
      <c r="N17" s="389"/>
      <c r="O17" s="389"/>
      <c r="P17" s="389"/>
      <c r="Q17" s="389"/>
      <c r="R17" s="389"/>
      <c r="S17" s="389"/>
      <c r="T17" s="389"/>
      <c r="U17" s="389"/>
    </row>
    <row r="18" spans="1:21" ht="21.75" customHeight="1">
      <c r="A18" s="400"/>
      <c r="B18" s="397"/>
      <c r="C18" s="400"/>
      <c r="D18" s="398"/>
      <c r="E18" s="399"/>
      <c r="F18" s="59"/>
      <c r="G18" s="389"/>
      <c r="H18" s="59"/>
      <c r="I18" s="389"/>
      <c r="J18" s="389"/>
      <c r="K18" s="389"/>
      <c r="L18" s="389"/>
      <c r="M18" s="389"/>
      <c r="N18" s="389"/>
      <c r="O18" s="389"/>
      <c r="P18" s="389"/>
      <c r="Q18" s="389"/>
      <c r="R18" s="389"/>
      <c r="S18" s="389"/>
      <c r="T18" s="389"/>
      <c r="U18" s="389"/>
    </row>
    <row r="19" spans="1:21" ht="21.75" customHeight="1">
      <c r="A19" s="400"/>
      <c r="B19" s="397"/>
      <c r="C19" s="400"/>
      <c r="D19" s="398"/>
      <c r="E19" s="399"/>
      <c r="F19" s="59"/>
      <c r="G19" s="389"/>
      <c r="H19" s="59"/>
      <c r="I19" s="389"/>
      <c r="J19" s="389"/>
      <c r="K19" s="389"/>
      <c r="L19" s="389"/>
      <c r="M19" s="389"/>
      <c r="N19" s="389"/>
      <c r="O19" s="389"/>
      <c r="P19" s="389"/>
      <c r="Q19" s="389"/>
      <c r="R19" s="389"/>
      <c r="S19" s="389"/>
      <c r="T19" s="389"/>
      <c r="U19" s="389"/>
    </row>
    <row r="20" spans="1:21" ht="21.75" customHeight="1">
      <c r="A20" s="400"/>
      <c r="B20" s="397"/>
      <c r="C20" s="397"/>
      <c r="D20" s="398"/>
      <c r="E20" s="399"/>
      <c r="F20" s="59"/>
      <c r="G20" s="389"/>
      <c r="H20" s="59"/>
      <c r="I20" s="389"/>
      <c r="J20" s="389"/>
      <c r="K20" s="389"/>
      <c r="L20" s="389"/>
      <c r="M20" s="389"/>
      <c r="N20" s="389"/>
      <c r="O20" s="389"/>
      <c r="P20" s="389"/>
      <c r="Q20" s="389"/>
      <c r="R20" s="389"/>
      <c r="S20" s="389"/>
      <c r="T20" s="389"/>
      <c r="U20" s="389"/>
    </row>
    <row r="21" spans="1:21" ht="21.75" customHeight="1">
      <c r="A21" s="400"/>
      <c r="B21" s="397"/>
      <c r="C21" s="400"/>
      <c r="D21" s="398"/>
      <c r="E21" s="399"/>
      <c r="F21" s="59"/>
      <c r="G21" s="389"/>
      <c r="H21" s="59"/>
      <c r="I21" s="389"/>
      <c r="J21" s="389"/>
      <c r="K21" s="389"/>
      <c r="L21" s="389"/>
      <c r="M21" s="389"/>
      <c r="N21" s="389"/>
      <c r="O21" s="389"/>
      <c r="P21" s="389"/>
      <c r="Q21" s="389"/>
      <c r="R21" s="389"/>
      <c r="S21" s="389"/>
      <c r="T21" s="389"/>
      <c r="U21" s="389"/>
    </row>
    <row r="22" spans="1:21" ht="21.75" customHeight="1">
      <c r="A22" s="397"/>
      <c r="B22" s="400"/>
      <c r="C22" s="400"/>
      <c r="D22" s="398"/>
      <c r="E22" s="399"/>
      <c r="F22" s="59"/>
      <c r="G22" s="389"/>
      <c r="H22" s="59"/>
      <c r="I22" s="389"/>
      <c r="J22" s="389"/>
      <c r="K22" s="389"/>
      <c r="L22" s="389"/>
      <c r="M22" s="389"/>
      <c r="N22" s="389"/>
      <c r="O22" s="389"/>
      <c r="P22" s="389"/>
      <c r="Q22" s="389"/>
      <c r="R22" s="389"/>
      <c r="S22" s="389"/>
      <c r="T22" s="389"/>
      <c r="U22" s="389"/>
    </row>
    <row r="23" spans="1:21" ht="21.75" customHeight="1">
      <c r="A23" s="400"/>
      <c r="B23" s="397"/>
      <c r="C23" s="400"/>
      <c r="D23" s="398"/>
      <c r="E23" s="399"/>
      <c r="F23" s="59"/>
      <c r="G23" s="389"/>
      <c r="H23" s="59"/>
      <c r="I23" s="389"/>
      <c r="J23" s="389"/>
      <c r="K23" s="389"/>
      <c r="L23" s="389"/>
      <c r="M23" s="389"/>
      <c r="N23" s="389"/>
      <c r="O23" s="389"/>
      <c r="P23" s="389"/>
      <c r="Q23" s="389"/>
      <c r="R23" s="389"/>
      <c r="S23" s="389"/>
      <c r="T23" s="389"/>
      <c r="U23" s="389"/>
    </row>
    <row r="24" spans="1:21" ht="21.75" customHeight="1">
      <c r="A24" s="400"/>
      <c r="B24" s="400"/>
      <c r="C24" s="397"/>
      <c r="D24" s="398"/>
      <c r="E24" s="399"/>
      <c r="F24" s="59"/>
      <c r="G24" s="389"/>
      <c r="H24" s="59"/>
      <c r="I24" s="389"/>
      <c r="J24" s="389"/>
      <c r="K24" s="389"/>
      <c r="L24" s="389"/>
      <c r="M24" s="389"/>
      <c r="N24" s="389"/>
      <c r="O24" s="389"/>
      <c r="P24" s="389"/>
      <c r="Q24" s="389"/>
      <c r="R24" s="389"/>
      <c r="S24" s="389"/>
      <c r="T24" s="389"/>
      <c r="U24" s="389"/>
    </row>
    <row r="25" spans="1:21" ht="21.75" customHeight="1">
      <c r="A25" s="400"/>
      <c r="B25" s="400"/>
      <c r="C25" s="400"/>
      <c r="D25" s="398"/>
      <c r="E25" s="399"/>
      <c r="F25" s="59"/>
      <c r="G25" s="389"/>
      <c r="H25" s="59"/>
      <c r="I25" s="389"/>
      <c r="J25" s="389"/>
      <c r="K25" s="389"/>
      <c r="L25" s="389"/>
      <c r="M25" s="389"/>
      <c r="N25" s="389"/>
      <c r="O25" s="389"/>
      <c r="P25" s="389"/>
      <c r="Q25" s="389"/>
      <c r="R25" s="389"/>
      <c r="S25" s="389"/>
      <c r="T25" s="389"/>
      <c r="U25" s="389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"/>
  <sheetViews>
    <sheetView showGridLines="0" showZeros="0" workbookViewId="0">
      <selection activeCell="G13" sqref="G13"/>
    </sheetView>
  </sheetViews>
  <sheetFormatPr defaultColWidth="9" defaultRowHeight="12.75" customHeight="1"/>
  <cols>
    <col min="1" max="1" width="15.5" style="34" customWidth="1"/>
    <col min="2" max="2" width="9.125" style="34" customWidth="1"/>
    <col min="3" max="8" width="7.875" style="34" customWidth="1"/>
    <col min="9" max="9" width="9.125" style="34" customWidth="1"/>
    <col min="10" max="15" width="7.875" style="34" customWidth="1"/>
    <col min="16" max="250" width="6.875" style="34" customWidth="1"/>
    <col min="251" max="16384" width="9" style="34"/>
  </cols>
  <sheetData>
    <row r="1" spans="1:15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39" t="s">
        <v>250</v>
      </c>
    </row>
    <row r="2" spans="1:15" ht="47.25" customHeight="1">
      <c r="A2" s="586" t="s">
        <v>251</v>
      </c>
      <c r="B2" s="586"/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</row>
    <row r="3" spans="1:15" ht="12.75" customHeight="1">
      <c r="A3" s="35"/>
      <c r="B3" s="5"/>
      <c r="C3" s="5"/>
      <c r="D3" s="5"/>
      <c r="E3" s="5"/>
      <c r="F3" s="35"/>
      <c r="G3" s="35"/>
      <c r="H3" s="35"/>
      <c r="I3" s="35"/>
      <c r="J3" s="35"/>
      <c r="K3" s="35"/>
      <c r="L3" s="35"/>
      <c r="M3" s="35"/>
      <c r="N3" s="35"/>
      <c r="O3" s="35" t="s">
        <v>77</v>
      </c>
    </row>
    <row r="4" spans="1:15" s="33" customFormat="1" ht="23.25" customHeight="1">
      <c r="A4" s="590" t="s">
        <v>252</v>
      </c>
      <c r="B4" s="587" t="s">
        <v>253</v>
      </c>
      <c r="C4" s="587"/>
      <c r="D4" s="587"/>
      <c r="E4" s="587"/>
      <c r="F4" s="587"/>
      <c r="G4" s="587"/>
      <c r="H4" s="587"/>
      <c r="I4" s="588" t="s">
        <v>254</v>
      </c>
      <c r="J4" s="589"/>
      <c r="K4" s="589"/>
      <c r="L4" s="589"/>
      <c r="M4" s="589"/>
      <c r="N4" s="589"/>
      <c r="O4" s="589"/>
    </row>
    <row r="5" spans="1:15" s="33" customFormat="1" ht="23.25" customHeight="1">
      <c r="A5" s="590"/>
      <c r="B5" s="591" t="s">
        <v>80</v>
      </c>
      <c r="C5" s="591" t="s">
        <v>174</v>
      </c>
      <c r="D5" s="591" t="s">
        <v>255</v>
      </c>
      <c r="E5" s="593" t="s">
        <v>256</v>
      </c>
      <c r="F5" s="595" t="s">
        <v>177</v>
      </c>
      <c r="G5" s="595" t="s">
        <v>257</v>
      </c>
      <c r="H5" s="596" t="s">
        <v>179</v>
      </c>
      <c r="I5" s="594" t="s">
        <v>80</v>
      </c>
      <c r="J5" s="585" t="s">
        <v>174</v>
      </c>
      <c r="K5" s="585" t="s">
        <v>255</v>
      </c>
      <c r="L5" s="585" t="s">
        <v>256</v>
      </c>
      <c r="M5" s="585" t="s">
        <v>177</v>
      </c>
      <c r="N5" s="585" t="s">
        <v>257</v>
      </c>
      <c r="O5" s="585" t="s">
        <v>179</v>
      </c>
    </row>
    <row r="6" spans="1:15" s="33" customFormat="1" ht="33" customHeight="1">
      <c r="A6" s="590"/>
      <c r="B6" s="592"/>
      <c r="C6" s="592"/>
      <c r="D6" s="592"/>
      <c r="E6" s="594"/>
      <c r="F6" s="585"/>
      <c r="G6" s="585"/>
      <c r="H6" s="597"/>
      <c r="I6" s="594"/>
      <c r="J6" s="585"/>
      <c r="K6" s="585"/>
      <c r="L6" s="585"/>
      <c r="M6" s="585"/>
      <c r="N6" s="585"/>
      <c r="O6" s="585"/>
    </row>
    <row r="7" spans="1:15" ht="12.75" customHeight="1">
      <c r="A7" s="36" t="s">
        <v>92</v>
      </c>
      <c r="B7" s="37">
        <v>7</v>
      </c>
      <c r="C7" s="37">
        <v>8</v>
      </c>
      <c r="D7" s="37">
        <v>9</v>
      </c>
      <c r="E7" s="37">
        <v>10</v>
      </c>
      <c r="F7" s="37">
        <v>11</v>
      </c>
      <c r="G7" s="37">
        <v>12</v>
      </c>
      <c r="H7" s="37">
        <v>13</v>
      </c>
      <c r="I7" s="37">
        <v>14</v>
      </c>
      <c r="J7" s="37">
        <v>15</v>
      </c>
      <c r="K7" s="37">
        <v>16</v>
      </c>
      <c r="L7" s="37">
        <v>17</v>
      </c>
      <c r="M7" s="37">
        <v>18</v>
      </c>
      <c r="N7" s="37">
        <v>19</v>
      </c>
      <c r="O7" s="37">
        <v>20</v>
      </c>
    </row>
    <row r="8" spans="1:15" ht="28.5" customHeight="1">
      <c r="A8" s="393" t="s">
        <v>80</v>
      </c>
      <c r="B8" s="394" t="s">
        <v>287</v>
      </c>
      <c r="C8" s="394" t="s">
        <v>287</v>
      </c>
      <c r="D8" s="394">
        <v>0</v>
      </c>
      <c r="E8" s="394">
        <v>0</v>
      </c>
      <c r="F8" s="394">
        <v>0</v>
      </c>
      <c r="G8" s="394">
        <v>0</v>
      </c>
      <c r="H8" s="394">
        <v>0</v>
      </c>
      <c r="I8" s="394" t="s">
        <v>287</v>
      </c>
      <c r="J8" s="394" t="s">
        <v>287</v>
      </c>
      <c r="K8" s="394">
        <v>0</v>
      </c>
      <c r="L8" s="394">
        <v>0</v>
      </c>
      <c r="M8" s="394">
        <v>0</v>
      </c>
      <c r="N8" s="395"/>
      <c r="O8" s="396"/>
    </row>
    <row r="9" spans="1:15" ht="12.75" customHeight="1">
      <c r="A9" s="5"/>
      <c r="B9" s="5"/>
      <c r="C9" s="38"/>
      <c r="D9" s="38"/>
      <c r="E9" s="38"/>
      <c r="F9" s="38"/>
      <c r="G9" s="38"/>
      <c r="H9" s="38"/>
      <c r="I9" s="38"/>
      <c r="J9" s="38"/>
      <c r="K9" s="5"/>
      <c r="L9" s="38"/>
      <c r="M9" s="5"/>
      <c r="N9" s="40"/>
      <c r="O9" s="38"/>
    </row>
    <row r="10" spans="1:15" ht="12.75" customHeight="1">
      <c r="A10" s="5"/>
      <c r="B10" s="5"/>
      <c r="C10" s="5"/>
      <c r="D10" s="38"/>
      <c r="E10" s="5"/>
      <c r="F10" s="5"/>
      <c r="G10" s="38"/>
      <c r="H10" s="38"/>
      <c r="I10" s="38"/>
      <c r="J10" s="5"/>
      <c r="K10" s="38"/>
      <c r="L10" s="5"/>
      <c r="M10" s="5"/>
      <c r="N10" s="5"/>
      <c r="O10" s="38"/>
    </row>
    <row r="11" spans="1:15" ht="12.75" customHeight="1">
      <c r="A11" s="5"/>
      <c r="B11" s="38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</row>
    <row r="12" spans="1:15" ht="12.7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38"/>
    </row>
    <row r="13" spans="1:15" ht="12.75" customHeight="1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ht="12.75" customHeight="1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spans="1:15" ht="12.75" customHeight="1">
      <c r="A15" s="38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</row>
  </sheetData>
  <sheetProtection formatCells="0" formatColumns="0" formatRows="0"/>
  <mergeCells count="18">
    <mergeCell ref="J5:J6"/>
    <mergeCell ref="K5:K6"/>
    <mergeCell ref="L5:L6"/>
    <mergeCell ref="M5:M6"/>
    <mergeCell ref="N5:N6"/>
    <mergeCell ref="O5:O6"/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</mergeCells>
  <phoneticPr fontId="29" type="noConversion"/>
  <printOptions horizontalCentered="1"/>
  <pageMargins left="0.74791666666666701" right="0.74791666666666701" top="0.39305555555555599" bottom="0.98402777777777795" header="0.51180555555555596" footer="0.5118055555555559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4"/>
  <sheetViews>
    <sheetView showGridLines="0" showZeros="0" topLeftCell="A2" workbookViewId="0">
      <selection activeCell="B7" sqref="B7"/>
    </sheetView>
  </sheetViews>
  <sheetFormatPr defaultColWidth="9" defaultRowHeight="12.75" customHeight="1"/>
  <cols>
    <col min="1" max="1" width="8.75" style="18" customWidth="1"/>
    <col min="2" max="2" width="13.5" style="18" customWidth="1"/>
    <col min="3" max="5" width="15.125" style="18" customWidth="1"/>
    <col min="6" max="7" width="23.625" style="18" customWidth="1"/>
    <col min="8" max="9" width="20.625" style="18" customWidth="1"/>
    <col min="10" max="10" width="8.75" style="18" customWidth="1"/>
    <col min="11" max="16384" width="9" style="18"/>
  </cols>
  <sheetData>
    <row r="1" spans="1:10" ht="18.75" customHeight="1">
      <c r="A1" s="19"/>
      <c r="B1" s="19"/>
      <c r="C1" s="19"/>
      <c r="D1" s="19"/>
      <c r="E1" s="20"/>
      <c r="F1" s="19"/>
      <c r="G1" s="19"/>
      <c r="H1" s="19"/>
      <c r="I1" s="19" t="s">
        <v>258</v>
      </c>
      <c r="J1" s="19"/>
    </row>
    <row r="2" spans="1:10" ht="18.75" customHeight="1">
      <c r="A2" s="598" t="s">
        <v>259</v>
      </c>
      <c r="B2" s="598"/>
      <c r="C2" s="598"/>
      <c r="D2" s="598"/>
      <c r="E2" s="598"/>
      <c r="F2" s="598"/>
      <c r="G2" s="598"/>
      <c r="H2" s="598"/>
      <c r="I2" s="598"/>
      <c r="J2" s="19"/>
    </row>
    <row r="3" spans="1:10" ht="18.75" customHeight="1">
      <c r="A3" s="5"/>
      <c r="B3" s="5"/>
      <c r="C3" s="5"/>
      <c r="D3" s="5"/>
      <c r="E3" s="5"/>
      <c r="F3" s="5"/>
      <c r="G3" s="5"/>
      <c r="H3" s="5"/>
      <c r="I3" s="31" t="s">
        <v>77</v>
      </c>
      <c r="J3" s="5"/>
    </row>
    <row r="4" spans="1:10" ht="32.25" customHeight="1">
      <c r="A4" s="602" t="s">
        <v>122</v>
      </c>
      <c r="B4" s="603" t="s">
        <v>79</v>
      </c>
      <c r="C4" s="599" t="s">
        <v>260</v>
      </c>
      <c r="D4" s="600"/>
      <c r="E4" s="601"/>
      <c r="F4" s="600" t="s">
        <v>261</v>
      </c>
      <c r="G4" s="599" t="s">
        <v>262</v>
      </c>
      <c r="H4" s="599" t="s">
        <v>263</v>
      </c>
      <c r="I4" s="600"/>
      <c r="J4" s="19"/>
    </row>
    <row r="5" spans="1:10" ht="24.75" customHeight="1">
      <c r="A5" s="602"/>
      <c r="B5" s="603"/>
      <c r="C5" s="21" t="s">
        <v>264</v>
      </c>
      <c r="D5" s="22" t="s">
        <v>105</v>
      </c>
      <c r="E5" s="23" t="s">
        <v>106</v>
      </c>
      <c r="F5" s="600"/>
      <c r="G5" s="599"/>
      <c r="H5" s="24" t="s">
        <v>265</v>
      </c>
      <c r="I5" s="32" t="s">
        <v>266</v>
      </c>
      <c r="J5" s="19"/>
    </row>
    <row r="6" spans="1:10" ht="23.25" customHeight="1">
      <c r="A6" s="25" t="s">
        <v>92</v>
      </c>
      <c r="B6" s="25" t="s">
        <v>92</v>
      </c>
      <c r="C6" s="26" t="s">
        <v>92</v>
      </c>
      <c r="D6" s="26" t="s">
        <v>92</v>
      </c>
      <c r="E6" s="26" t="s">
        <v>92</v>
      </c>
      <c r="F6" s="25" t="s">
        <v>92</v>
      </c>
      <c r="G6" s="25" t="s">
        <v>92</v>
      </c>
      <c r="H6" s="26" t="s">
        <v>92</v>
      </c>
      <c r="I6" s="25" t="s">
        <v>92</v>
      </c>
      <c r="J6" s="19"/>
    </row>
    <row r="7" spans="1:10" s="17" customFormat="1" ht="253.5" customHeight="1">
      <c r="A7" s="27"/>
      <c r="B7" s="432" t="s">
        <v>323</v>
      </c>
      <c r="C7" s="28">
        <v>58.5</v>
      </c>
      <c r="D7" s="28">
        <v>21</v>
      </c>
      <c r="E7" s="28">
        <v>37.5</v>
      </c>
      <c r="F7" s="432" t="s">
        <v>297</v>
      </c>
      <c r="G7" s="432" t="s">
        <v>298</v>
      </c>
      <c r="H7" s="432"/>
      <c r="I7" s="433"/>
      <c r="J7" s="29"/>
    </row>
    <row r="8" spans="1:10" ht="49.5" customHeight="1">
      <c r="A8" s="29"/>
      <c r="B8" s="29"/>
      <c r="C8" s="29"/>
      <c r="D8" s="29"/>
      <c r="E8" s="30"/>
      <c r="F8" s="29"/>
      <c r="G8" s="29"/>
      <c r="H8" s="29"/>
      <c r="I8" s="29"/>
      <c r="J8" s="19"/>
    </row>
    <row r="9" spans="1:10" ht="18.75" customHeight="1">
      <c r="A9" s="19"/>
      <c r="B9" s="29"/>
      <c r="C9" s="29"/>
      <c r="D9" s="29"/>
      <c r="E9" s="20"/>
      <c r="F9" s="19"/>
      <c r="G9" s="19"/>
      <c r="H9" s="29"/>
      <c r="I9" s="29"/>
      <c r="J9" s="19"/>
    </row>
    <row r="10" spans="1:10" ht="18.75" customHeight="1">
      <c r="A10" s="19"/>
      <c r="B10" s="29"/>
      <c r="C10" s="29"/>
      <c r="D10" s="29"/>
      <c r="E10" s="30"/>
      <c r="F10" s="19"/>
      <c r="G10" s="19"/>
      <c r="H10" s="19"/>
      <c r="I10" s="19"/>
      <c r="J10" s="19"/>
    </row>
    <row r="11" spans="1:10" ht="18.75" customHeight="1">
      <c r="A11" s="19"/>
      <c r="B11" s="29"/>
      <c r="C11" s="19"/>
      <c r="D11" s="29"/>
      <c r="E11" s="20"/>
      <c r="F11" s="19"/>
      <c r="G11" s="19"/>
      <c r="H11" s="29"/>
      <c r="I11" s="29"/>
      <c r="J11" s="19"/>
    </row>
    <row r="12" spans="1:10" ht="18.75" customHeight="1">
      <c r="A12" s="19"/>
      <c r="B12" s="19"/>
      <c r="C12" s="29"/>
      <c r="D12" s="29"/>
      <c r="E12" s="20"/>
      <c r="F12" s="19"/>
      <c r="G12" s="19"/>
      <c r="H12" s="19"/>
      <c r="I12" s="19"/>
      <c r="J12" s="19"/>
    </row>
    <row r="13" spans="1:10" ht="18.75" customHeight="1">
      <c r="A13" s="19"/>
      <c r="B13" s="19"/>
      <c r="C13" s="29"/>
      <c r="D13" s="29"/>
      <c r="E13" s="30"/>
      <c r="F13" s="19"/>
      <c r="G13" s="29"/>
      <c r="H13" s="29"/>
      <c r="I13" s="19"/>
      <c r="J13" s="19"/>
    </row>
    <row r="14" spans="1:10" ht="18.75" customHeight="1">
      <c r="A14" s="19"/>
      <c r="B14" s="19"/>
      <c r="C14" s="19"/>
      <c r="D14" s="19"/>
      <c r="E14" s="20"/>
      <c r="F14" s="19"/>
      <c r="G14" s="19"/>
      <c r="H14" s="19"/>
      <c r="I14" s="19"/>
      <c r="J14" s="1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honeticPr fontId="29" type="noConversion"/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20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375" style="329" customWidth="1"/>
    <col min="4" max="4" width="7.375" style="329" customWidth="1"/>
    <col min="5" max="5" width="21.75" style="329" customWidth="1"/>
    <col min="6" max="6" width="12.5" style="329" customWidth="1"/>
    <col min="7" max="7" width="11.625" style="329" customWidth="1"/>
    <col min="8" max="16" width="10.5" style="329" customWidth="1"/>
    <col min="17" max="247" width="6.75" style="329" customWidth="1"/>
    <col min="248" max="16384" width="9" style="330"/>
  </cols>
  <sheetData>
    <row r="1" spans="1:247" ht="23.1" customHeight="1">
      <c r="A1" s="5"/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5"/>
      <c r="N1" s="5"/>
      <c r="O1" s="5"/>
      <c r="P1" s="344" t="s">
        <v>93</v>
      </c>
      <c r="Q1" s="5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spans="1:247" ht="23.1" customHeight="1">
      <c r="A2" s="447" t="s">
        <v>94</v>
      </c>
      <c r="B2" s="447"/>
      <c r="C2" s="447"/>
      <c r="D2" s="447"/>
      <c r="E2" s="447"/>
      <c r="F2" s="447"/>
      <c r="G2" s="447"/>
      <c r="H2" s="447"/>
      <c r="I2" s="447"/>
      <c r="J2" s="447"/>
      <c r="K2" s="447"/>
      <c r="L2" s="447"/>
      <c r="M2" s="447"/>
      <c r="N2" s="447"/>
      <c r="O2" s="447"/>
      <c r="P2" s="447"/>
      <c r="Q2" s="34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spans="1:247" ht="23.1" customHeight="1">
      <c r="A3" s="332"/>
      <c r="B3" s="332"/>
      <c r="C3" s="332"/>
      <c r="D3" s="333"/>
      <c r="E3" s="334"/>
      <c r="F3" s="333"/>
      <c r="G3" s="335"/>
      <c r="H3" s="335"/>
      <c r="I3" s="335"/>
      <c r="J3" s="333"/>
      <c r="K3" s="333"/>
      <c r="L3" s="333"/>
      <c r="M3" s="5"/>
      <c r="N3" s="5"/>
      <c r="O3" s="448" t="s">
        <v>77</v>
      </c>
      <c r="P3" s="448"/>
      <c r="Q3" s="335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pans="1:247" s="327" customFormat="1" ht="24.75" customHeight="1">
      <c r="A4" s="449" t="s">
        <v>95</v>
      </c>
      <c r="B4" s="449"/>
      <c r="C4" s="449"/>
      <c r="D4" s="451" t="s">
        <v>78</v>
      </c>
      <c r="E4" s="452" t="s">
        <v>96</v>
      </c>
      <c r="F4" s="453" t="s">
        <v>97</v>
      </c>
      <c r="G4" s="450" t="s">
        <v>81</v>
      </c>
      <c r="H4" s="450"/>
      <c r="I4" s="450"/>
      <c r="J4" s="451" t="s">
        <v>82</v>
      </c>
      <c r="K4" s="451" t="s">
        <v>83</v>
      </c>
      <c r="L4" s="451" t="s">
        <v>84</v>
      </c>
      <c r="M4" s="451" t="s">
        <v>85</v>
      </c>
      <c r="N4" s="451" t="s">
        <v>86</v>
      </c>
      <c r="O4" s="454" t="s">
        <v>87</v>
      </c>
      <c r="P4" s="456" t="s">
        <v>88</v>
      </c>
      <c r="Q4" s="322"/>
      <c r="R4" s="348"/>
      <c r="S4" s="348"/>
      <c r="T4" s="348"/>
      <c r="U4" s="348"/>
      <c r="V4" s="348"/>
      <c r="W4" s="348"/>
      <c r="X4" s="348"/>
      <c r="Y4" s="348"/>
      <c r="Z4" s="348"/>
      <c r="AA4" s="348"/>
      <c r="AB4" s="348"/>
      <c r="AC4" s="348"/>
      <c r="AD4" s="348"/>
      <c r="AE4" s="348"/>
      <c r="AF4" s="348"/>
      <c r="AG4" s="348"/>
      <c r="AH4" s="348"/>
      <c r="AI4" s="348"/>
      <c r="AJ4" s="348"/>
      <c r="AK4" s="348"/>
      <c r="AL4" s="348"/>
      <c r="AM4" s="348"/>
      <c r="AN4" s="348"/>
      <c r="AO4" s="348"/>
      <c r="AP4" s="348"/>
      <c r="AQ4" s="348"/>
      <c r="AR4" s="348"/>
      <c r="AS4" s="348"/>
      <c r="AT4" s="348"/>
      <c r="AU4" s="348"/>
      <c r="AV4" s="348"/>
      <c r="AW4" s="348"/>
      <c r="AX4" s="348"/>
      <c r="AY4" s="348"/>
      <c r="AZ4" s="348"/>
      <c r="BA4" s="348"/>
      <c r="BB4" s="348"/>
      <c r="BC4" s="348"/>
      <c r="BD4" s="348"/>
      <c r="BE4" s="348"/>
      <c r="BF4" s="348"/>
      <c r="BG4" s="348"/>
      <c r="BH4" s="348"/>
      <c r="BI4" s="348"/>
      <c r="BJ4" s="348"/>
      <c r="BK4" s="348"/>
      <c r="BL4" s="348"/>
      <c r="BM4" s="348"/>
      <c r="BN4" s="348"/>
      <c r="BO4" s="348"/>
      <c r="BP4" s="348"/>
      <c r="BQ4" s="348"/>
      <c r="BR4" s="348"/>
      <c r="BS4" s="348"/>
      <c r="BT4" s="348"/>
      <c r="BU4" s="348"/>
      <c r="BV4" s="348"/>
      <c r="BW4" s="348"/>
      <c r="BX4" s="348"/>
      <c r="BY4" s="348"/>
      <c r="BZ4" s="348"/>
      <c r="CA4" s="348"/>
      <c r="CB4" s="348"/>
      <c r="CC4" s="348"/>
      <c r="CD4" s="348"/>
      <c r="CE4" s="348"/>
      <c r="CF4" s="348"/>
      <c r="CG4" s="348"/>
      <c r="CH4" s="348"/>
      <c r="CI4" s="348"/>
      <c r="CJ4" s="348"/>
      <c r="CK4" s="348"/>
      <c r="CL4" s="348"/>
      <c r="CM4" s="348"/>
      <c r="CN4" s="348"/>
      <c r="CO4" s="348"/>
      <c r="CP4" s="348"/>
      <c r="CQ4" s="348"/>
      <c r="CR4" s="348"/>
      <c r="CS4" s="348"/>
      <c r="CT4" s="348"/>
      <c r="CU4" s="348"/>
      <c r="CV4" s="348"/>
      <c r="CW4" s="348"/>
      <c r="CX4" s="348"/>
      <c r="CY4" s="348"/>
      <c r="CZ4" s="348"/>
      <c r="DA4" s="348"/>
      <c r="DB4" s="348"/>
      <c r="DC4" s="348"/>
      <c r="DD4" s="348"/>
      <c r="DE4" s="348"/>
      <c r="DF4" s="348"/>
      <c r="DG4" s="348"/>
      <c r="DH4" s="348"/>
      <c r="DI4" s="348"/>
      <c r="DJ4" s="348"/>
      <c r="DK4" s="348"/>
      <c r="DL4" s="348"/>
      <c r="DM4" s="348"/>
      <c r="DN4" s="348"/>
      <c r="DO4" s="348"/>
      <c r="DP4" s="348"/>
      <c r="DQ4" s="348"/>
      <c r="DR4" s="348"/>
      <c r="DS4" s="348"/>
      <c r="DT4" s="348"/>
      <c r="DU4" s="348"/>
      <c r="DV4" s="348"/>
      <c r="DW4" s="348"/>
      <c r="DX4" s="348"/>
      <c r="DY4" s="348"/>
      <c r="DZ4" s="348"/>
      <c r="EA4" s="348"/>
      <c r="EB4" s="348"/>
      <c r="EC4" s="348"/>
      <c r="ED4" s="348"/>
      <c r="EE4" s="348"/>
      <c r="EF4" s="348"/>
      <c r="EG4" s="348"/>
      <c r="EH4" s="348"/>
      <c r="EI4" s="348"/>
      <c r="EJ4" s="348"/>
      <c r="EK4" s="348"/>
      <c r="EL4" s="348"/>
      <c r="EM4" s="348"/>
      <c r="EN4" s="348"/>
      <c r="EO4" s="348"/>
      <c r="EP4" s="348"/>
      <c r="EQ4" s="348"/>
      <c r="ER4" s="348"/>
      <c r="ES4" s="348"/>
      <c r="ET4" s="348"/>
      <c r="EU4" s="348"/>
      <c r="EV4" s="348"/>
      <c r="EW4" s="348"/>
      <c r="EX4" s="348"/>
      <c r="EY4" s="348"/>
      <c r="EZ4" s="348"/>
      <c r="FA4" s="348"/>
      <c r="FB4" s="348"/>
      <c r="FC4" s="348"/>
      <c r="FD4" s="348"/>
      <c r="FE4" s="348"/>
      <c r="FF4" s="348"/>
      <c r="FG4" s="348"/>
      <c r="FH4" s="348"/>
      <c r="FI4" s="348"/>
      <c r="FJ4" s="348"/>
      <c r="FK4" s="348"/>
      <c r="FL4" s="348"/>
      <c r="FM4" s="348"/>
      <c r="FN4" s="348"/>
      <c r="FO4" s="348"/>
      <c r="FP4" s="348"/>
      <c r="FQ4" s="348"/>
      <c r="FR4" s="348"/>
      <c r="FS4" s="348"/>
      <c r="FT4" s="348"/>
      <c r="FU4" s="348"/>
      <c r="FV4" s="348"/>
      <c r="FW4" s="348"/>
      <c r="FX4" s="348"/>
      <c r="FY4" s="348"/>
      <c r="FZ4" s="348"/>
      <c r="GA4" s="348"/>
      <c r="GB4" s="348"/>
      <c r="GC4" s="348"/>
      <c r="GD4" s="348"/>
      <c r="GE4" s="348"/>
      <c r="GF4" s="348"/>
      <c r="GG4" s="348"/>
      <c r="GH4" s="348"/>
      <c r="GI4" s="348"/>
      <c r="GJ4" s="348"/>
      <c r="GK4" s="348"/>
      <c r="GL4" s="348"/>
      <c r="GM4" s="348"/>
      <c r="GN4" s="348"/>
      <c r="GO4" s="348"/>
      <c r="GP4" s="348"/>
      <c r="GQ4" s="348"/>
      <c r="GR4" s="348"/>
      <c r="GS4" s="348"/>
      <c r="GT4" s="348"/>
      <c r="GU4" s="348"/>
      <c r="GV4" s="348"/>
      <c r="GW4" s="348"/>
      <c r="GX4" s="348"/>
      <c r="GY4" s="348"/>
      <c r="GZ4" s="348"/>
      <c r="HA4" s="348"/>
      <c r="HB4" s="348"/>
      <c r="HC4" s="348"/>
      <c r="HD4" s="348"/>
      <c r="HE4" s="348"/>
      <c r="HF4" s="348"/>
      <c r="HG4" s="348"/>
      <c r="HH4" s="348"/>
      <c r="HI4" s="348"/>
      <c r="HJ4" s="348"/>
      <c r="HK4" s="348"/>
      <c r="HL4" s="348"/>
      <c r="HM4" s="348"/>
      <c r="HN4" s="348"/>
      <c r="HO4" s="348"/>
      <c r="HP4" s="348"/>
      <c r="HQ4" s="348"/>
      <c r="HR4" s="348"/>
      <c r="HS4" s="348"/>
      <c r="HT4" s="348"/>
      <c r="HU4" s="348"/>
      <c r="HV4" s="348"/>
      <c r="HW4" s="348"/>
      <c r="HX4" s="348"/>
      <c r="HY4" s="348"/>
      <c r="HZ4" s="348"/>
      <c r="IA4" s="348"/>
      <c r="IB4" s="348"/>
      <c r="IC4" s="348"/>
      <c r="ID4" s="348"/>
      <c r="IE4" s="348"/>
      <c r="IF4" s="348"/>
      <c r="IG4" s="348"/>
      <c r="IH4" s="348"/>
      <c r="II4" s="348"/>
      <c r="IJ4" s="348"/>
      <c r="IK4" s="348"/>
      <c r="IL4" s="348"/>
      <c r="IM4" s="348"/>
    </row>
    <row r="5" spans="1:247" s="327" customFormat="1" ht="39" customHeight="1">
      <c r="A5" s="336" t="s">
        <v>98</v>
      </c>
      <c r="B5" s="336" t="s">
        <v>99</v>
      </c>
      <c r="C5" s="336" t="s">
        <v>100</v>
      </c>
      <c r="D5" s="451"/>
      <c r="E5" s="452"/>
      <c r="F5" s="451"/>
      <c r="G5" s="336" t="s">
        <v>89</v>
      </c>
      <c r="H5" s="336" t="s">
        <v>90</v>
      </c>
      <c r="I5" s="336" t="s">
        <v>91</v>
      </c>
      <c r="J5" s="451"/>
      <c r="K5" s="451"/>
      <c r="L5" s="451"/>
      <c r="M5" s="451"/>
      <c r="N5" s="451"/>
      <c r="O5" s="455"/>
      <c r="P5" s="457"/>
      <c r="Q5" s="322"/>
      <c r="R5" s="348"/>
      <c r="S5" s="348"/>
      <c r="T5" s="348"/>
      <c r="U5" s="348"/>
      <c r="V5" s="348"/>
      <c r="W5" s="348"/>
      <c r="X5" s="348"/>
      <c r="Y5" s="348"/>
      <c r="Z5" s="348"/>
      <c r="AA5" s="348"/>
      <c r="AB5" s="348"/>
      <c r="AC5" s="348"/>
      <c r="AD5" s="348"/>
      <c r="AE5" s="348"/>
      <c r="AF5" s="348"/>
      <c r="AG5" s="348"/>
      <c r="AH5" s="348"/>
      <c r="AI5" s="348"/>
      <c r="AJ5" s="348"/>
      <c r="AK5" s="348"/>
      <c r="AL5" s="348"/>
      <c r="AM5" s="348"/>
      <c r="AN5" s="348"/>
      <c r="AO5" s="348"/>
      <c r="AP5" s="348"/>
      <c r="AQ5" s="348"/>
      <c r="AR5" s="348"/>
      <c r="AS5" s="348"/>
      <c r="AT5" s="348"/>
      <c r="AU5" s="348"/>
      <c r="AV5" s="348"/>
      <c r="AW5" s="348"/>
      <c r="AX5" s="348"/>
      <c r="AY5" s="348"/>
      <c r="AZ5" s="348"/>
      <c r="BA5" s="348"/>
      <c r="BB5" s="348"/>
      <c r="BC5" s="348"/>
      <c r="BD5" s="348"/>
      <c r="BE5" s="348"/>
      <c r="BF5" s="348"/>
      <c r="BG5" s="348"/>
      <c r="BH5" s="348"/>
      <c r="BI5" s="348"/>
      <c r="BJ5" s="348"/>
      <c r="BK5" s="348"/>
      <c r="BL5" s="348"/>
      <c r="BM5" s="348"/>
      <c r="BN5" s="348"/>
      <c r="BO5" s="348"/>
      <c r="BP5" s="348"/>
      <c r="BQ5" s="348"/>
      <c r="BR5" s="348"/>
      <c r="BS5" s="348"/>
      <c r="BT5" s="348"/>
      <c r="BU5" s="348"/>
      <c r="BV5" s="348"/>
      <c r="BW5" s="348"/>
      <c r="BX5" s="348"/>
      <c r="BY5" s="348"/>
      <c r="BZ5" s="348"/>
      <c r="CA5" s="348"/>
      <c r="CB5" s="348"/>
      <c r="CC5" s="348"/>
      <c r="CD5" s="348"/>
      <c r="CE5" s="348"/>
      <c r="CF5" s="348"/>
      <c r="CG5" s="348"/>
      <c r="CH5" s="348"/>
      <c r="CI5" s="348"/>
      <c r="CJ5" s="348"/>
      <c r="CK5" s="348"/>
      <c r="CL5" s="348"/>
      <c r="CM5" s="348"/>
      <c r="CN5" s="348"/>
      <c r="CO5" s="348"/>
      <c r="CP5" s="348"/>
      <c r="CQ5" s="348"/>
      <c r="CR5" s="348"/>
      <c r="CS5" s="348"/>
      <c r="CT5" s="348"/>
      <c r="CU5" s="348"/>
      <c r="CV5" s="348"/>
      <c r="CW5" s="348"/>
      <c r="CX5" s="348"/>
      <c r="CY5" s="348"/>
      <c r="CZ5" s="348"/>
      <c r="DA5" s="348"/>
      <c r="DB5" s="348"/>
      <c r="DC5" s="348"/>
      <c r="DD5" s="348"/>
      <c r="DE5" s="348"/>
      <c r="DF5" s="348"/>
      <c r="DG5" s="348"/>
      <c r="DH5" s="348"/>
      <c r="DI5" s="348"/>
      <c r="DJ5" s="348"/>
      <c r="DK5" s="348"/>
      <c r="DL5" s="348"/>
      <c r="DM5" s="348"/>
      <c r="DN5" s="348"/>
      <c r="DO5" s="348"/>
      <c r="DP5" s="348"/>
      <c r="DQ5" s="348"/>
      <c r="DR5" s="348"/>
      <c r="DS5" s="348"/>
      <c r="DT5" s="348"/>
      <c r="DU5" s="348"/>
      <c r="DV5" s="348"/>
      <c r="DW5" s="348"/>
      <c r="DX5" s="348"/>
      <c r="DY5" s="348"/>
      <c r="DZ5" s="348"/>
      <c r="EA5" s="348"/>
      <c r="EB5" s="348"/>
      <c r="EC5" s="348"/>
      <c r="ED5" s="348"/>
      <c r="EE5" s="348"/>
      <c r="EF5" s="348"/>
      <c r="EG5" s="348"/>
      <c r="EH5" s="348"/>
      <c r="EI5" s="348"/>
      <c r="EJ5" s="348"/>
      <c r="EK5" s="348"/>
      <c r="EL5" s="348"/>
      <c r="EM5" s="348"/>
      <c r="EN5" s="348"/>
      <c r="EO5" s="348"/>
      <c r="EP5" s="348"/>
      <c r="EQ5" s="348"/>
      <c r="ER5" s="348"/>
      <c r="ES5" s="348"/>
      <c r="ET5" s="348"/>
      <c r="EU5" s="348"/>
      <c r="EV5" s="348"/>
      <c r="EW5" s="348"/>
      <c r="EX5" s="348"/>
      <c r="EY5" s="348"/>
      <c r="EZ5" s="348"/>
      <c r="FA5" s="348"/>
      <c r="FB5" s="348"/>
      <c r="FC5" s="348"/>
      <c r="FD5" s="348"/>
      <c r="FE5" s="348"/>
      <c r="FF5" s="348"/>
      <c r="FG5" s="348"/>
      <c r="FH5" s="348"/>
      <c r="FI5" s="348"/>
      <c r="FJ5" s="348"/>
      <c r="FK5" s="348"/>
      <c r="FL5" s="348"/>
      <c r="FM5" s="348"/>
      <c r="FN5" s="348"/>
      <c r="FO5" s="348"/>
      <c r="FP5" s="348"/>
      <c r="FQ5" s="348"/>
      <c r="FR5" s="348"/>
      <c r="FS5" s="348"/>
      <c r="FT5" s="348"/>
      <c r="FU5" s="348"/>
      <c r="FV5" s="348"/>
      <c r="FW5" s="348"/>
      <c r="FX5" s="348"/>
      <c r="FY5" s="348"/>
      <c r="FZ5" s="348"/>
      <c r="GA5" s="348"/>
      <c r="GB5" s="348"/>
      <c r="GC5" s="348"/>
      <c r="GD5" s="348"/>
      <c r="GE5" s="348"/>
      <c r="GF5" s="348"/>
      <c r="GG5" s="348"/>
      <c r="GH5" s="348"/>
      <c r="GI5" s="348"/>
      <c r="GJ5" s="348"/>
      <c r="GK5" s="348"/>
      <c r="GL5" s="348"/>
      <c r="GM5" s="348"/>
      <c r="GN5" s="348"/>
      <c r="GO5" s="348"/>
      <c r="GP5" s="348"/>
      <c r="GQ5" s="348"/>
      <c r="GR5" s="348"/>
      <c r="GS5" s="348"/>
      <c r="GT5" s="348"/>
      <c r="GU5" s="348"/>
      <c r="GV5" s="348"/>
      <c r="GW5" s="348"/>
      <c r="GX5" s="348"/>
      <c r="GY5" s="348"/>
      <c r="GZ5" s="348"/>
      <c r="HA5" s="348"/>
      <c r="HB5" s="348"/>
      <c r="HC5" s="348"/>
      <c r="HD5" s="348"/>
      <c r="HE5" s="348"/>
      <c r="HF5" s="348"/>
      <c r="HG5" s="348"/>
      <c r="HH5" s="348"/>
      <c r="HI5" s="348"/>
      <c r="HJ5" s="348"/>
      <c r="HK5" s="348"/>
      <c r="HL5" s="348"/>
      <c r="HM5" s="348"/>
      <c r="HN5" s="348"/>
      <c r="HO5" s="348"/>
      <c r="HP5" s="348"/>
      <c r="HQ5" s="348"/>
      <c r="HR5" s="348"/>
      <c r="HS5" s="348"/>
      <c r="HT5" s="348"/>
      <c r="HU5" s="348"/>
      <c r="HV5" s="348"/>
      <c r="HW5" s="348"/>
      <c r="HX5" s="348"/>
      <c r="HY5" s="348"/>
      <c r="HZ5" s="348"/>
      <c r="IA5" s="348"/>
      <c r="IB5" s="348"/>
      <c r="IC5" s="348"/>
      <c r="ID5" s="348"/>
      <c r="IE5" s="348"/>
      <c r="IF5" s="348"/>
      <c r="IG5" s="348"/>
      <c r="IH5" s="348"/>
      <c r="II5" s="348"/>
      <c r="IJ5" s="348"/>
      <c r="IK5" s="348"/>
      <c r="IL5" s="348"/>
      <c r="IM5" s="348"/>
    </row>
    <row r="6" spans="1:247" ht="23.1" customHeight="1">
      <c r="A6" s="337" t="s">
        <v>92</v>
      </c>
      <c r="B6" s="337" t="s">
        <v>92</v>
      </c>
      <c r="C6" s="337" t="s">
        <v>92</v>
      </c>
      <c r="D6" s="337" t="s">
        <v>92</v>
      </c>
      <c r="E6" s="337" t="s">
        <v>92</v>
      </c>
      <c r="F6" s="337">
        <v>1</v>
      </c>
      <c r="G6" s="337">
        <v>2</v>
      </c>
      <c r="H6" s="337">
        <v>3</v>
      </c>
      <c r="I6" s="337">
        <v>4</v>
      </c>
      <c r="J6" s="337">
        <v>5</v>
      </c>
      <c r="K6" s="337">
        <v>6</v>
      </c>
      <c r="L6" s="337">
        <v>7</v>
      </c>
      <c r="M6" s="337">
        <v>8</v>
      </c>
      <c r="N6" s="337">
        <v>9</v>
      </c>
      <c r="O6" s="345">
        <v>10</v>
      </c>
      <c r="P6" s="346">
        <v>11</v>
      </c>
      <c r="Q6" s="5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pans="1:247" s="328" customFormat="1" ht="24.75" customHeight="1">
      <c r="A7" s="338" t="s">
        <v>303</v>
      </c>
      <c r="B7" s="338" t="s">
        <v>304</v>
      </c>
      <c r="C7" s="338" t="s">
        <v>305</v>
      </c>
      <c r="D7" s="339" t="s">
        <v>306</v>
      </c>
      <c r="E7" s="382" t="s">
        <v>80</v>
      </c>
      <c r="F7" s="341">
        <v>58.5</v>
      </c>
      <c r="G7" s="342">
        <v>58.5</v>
      </c>
      <c r="H7" s="343">
        <v>58.5</v>
      </c>
      <c r="I7" s="341"/>
      <c r="J7" s="341"/>
      <c r="K7" s="341"/>
      <c r="L7" s="341"/>
      <c r="M7" s="341"/>
      <c r="N7" s="341"/>
      <c r="O7" s="341"/>
      <c r="P7" s="342"/>
      <c r="Q7" s="349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/>
      <c r="FR7" s="41"/>
      <c r="FS7" s="41"/>
      <c r="FT7" s="41"/>
      <c r="FU7" s="41"/>
      <c r="FV7" s="41"/>
      <c r="FW7" s="41"/>
      <c r="FX7" s="41"/>
      <c r="FY7" s="41"/>
      <c r="FZ7" s="41"/>
      <c r="GA7" s="41"/>
      <c r="GB7" s="41"/>
      <c r="GC7" s="41"/>
      <c r="GD7" s="41"/>
      <c r="GE7" s="41"/>
      <c r="GF7" s="41"/>
      <c r="GG7" s="41"/>
      <c r="GH7" s="41"/>
      <c r="GI7" s="41"/>
      <c r="GJ7" s="41"/>
      <c r="GK7" s="41"/>
      <c r="GL7" s="41"/>
      <c r="GM7" s="41"/>
      <c r="GN7" s="41"/>
      <c r="GO7" s="41"/>
      <c r="GP7" s="41"/>
      <c r="GQ7" s="41"/>
      <c r="GR7" s="41"/>
      <c r="GS7" s="41"/>
      <c r="GT7" s="41"/>
      <c r="GU7" s="41"/>
      <c r="GV7" s="41"/>
      <c r="GW7" s="41"/>
      <c r="GX7" s="41"/>
      <c r="GY7" s="41"/>
      <c r="GZ7" s="41"/>
      <c r="HA7" s="41"/>
      <c r="HB7" s="41"/>
      <c r="HC7" s="41"/>
      <c r="HD7" s="41"/>
      <c r="HE7" s="41"/>
      <c r="HF7" s="41"/>
      <c r="HG7" s="41"/>
      <c r="HH7" s="41"/>
      <c r="HI7" s="41"/>
      <c r="HJ7" s="41"/>
      <c r="HK7" s="41"/>
      <c r="HL7" s="41"/>
      <c r="HM7" s="41"/>
      <c r="HN7" s="41"/>
      <c r="HO7" s="41"/>
      <c r="HP7" s="41"/>
      <c r="HQ7" s="41"/>
      <c r="HR7" s="41"/>
      <c r="HS7" s="41"/>
      <c r="HT7" s="41"/>
      <c r="HU7" s="41"/>
      <c r="HV7" s="41"/>
      <c r="HW7" s="41"/>
      <c r="HX7" s="41"/>
      <c r="HY7" s="41"/>
      <c r="HZ7" s="41"/>
      <c r="IA7" s="41"/>
      <c r="IB7" s="41"/>
      <c r="IC7" s="41"/>
      <c r="ID7" s="41"/>
      <c r="IE7" s="41"/>
      <c r="IF7" s="41"/>
      <c r="IG7" s="41"/>
      <c r="IH7" s="41"/>
      <c r="II7" s="41"/>
      <c r="IJ7" s="41"/>
      <c r="IK7" s="41"/>
      <c r="IL7" s="41"/>
      <c r="IM7" s="41"/>
    </row>
    <row r="8" spans="1:247" ht="24.75" customHeight="1">
      <c r="A8" s="338"/>
      <c r="B8" s="338"/>
      <c r="C8" s="338"/>
      <c r="D8" s="339"/>
      <c r="E8" s="428" t="s">
        <v>307</v>
      </c>
      <c r="F8" s="341">
        <v>58.5</v>
      </c>
      <c r="G8" s="342">
        <v>58.5</v>
      </c>
      <c r="H8" s="343">
        <v>58.5</v>
      </c>
      <c r="I8" s="341"/>
      <c r="J8" s="341"/>
      <c r="K8" s="341"/>
      <c r="L8" s="341"/>
      <c r="M8" s="341"/>
      <c r="N8" s="341"/>
      <c r="O8" s="341"/>
      <c r="P8" s="342"/>
      <c r="Q8" s="349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spans="1:247" ht="24.75" customHeight="1">
      <c r="A9" s="381"/>
      <c r="B9" s="381"/>
      <c r="C9" s="381"/>
      <c r="D9" s="339"/>
      <c r="E9" s="383"/>
      <c r="F9" s="384"/>
      <c r="G9" s="384"/>
      <c r="H9" s="343"/>
      <c r="I9" s="341"/>
      <c r="J9" s="341"/>
      <c r="K9" s="341"/>
      <c r="L9" s="341"/>
      <c r="M9" s="341"/>
      <c r="N9" s="341"/>
      <c r="O9" s="341"/>
      <c r="P9" s="342"/>
      <c r="Q9" s="5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spans="1:247" ht="24.75" customHeight="1">
      <c r="A10" s="381"/>
      <c r="B10" s="381"/>
      <c r="C10" s="381"/>
      <c r="D10" s="339"/>
      <c r="E10" s="383"/>
      <c r="F10" s="384"/>
      <c r="G10" s="384"/>
      <c r="H10" s="343"/>
      <c r="I10" s="341"/>
      <c r="J10" s="341"/>
      <c r="K10" s="341"/>
      <c r="L10" s="341"/>
      <c r="M10" s="341"/>
      <c r="N10" s="341"/>
      <c r="O10" s="341"/>
      <c r="P10" s="342"/>
      <c r="Q10" s="5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spans="1:247" ht="24.75" customHeight="1">
      <c r="A11" s="381"/>
      <c r="B11" s="381"/>
      <c r="C11" s="381"/>
      <c r="D11" s="339"/>
      <c r="E11" s="383"/>
      <c r="F11" s="384"/>
      <c r="G11" s="384"/>
      <c r="H11" s="343"/>
      <c r="I11" s="341"/>
      <c r="J11" s="341"/>
      <c r="K11" s="341"/>
      <c r="L11" s="341"/>
      <c r="M11" s="341"/>
      <c r="N11" s="341"/>
      <c r="O11" s="341"/>
      <c r="P11" s="342"/>
      <c r="Q11" s="5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spans="1:247" ht="24.75" customHeight="1">
      <c r="A12" s="381"/>
      <c r="B12" s="381"/>
      <c r="C12" s="381"/>
      <c r="D12" s="339"/>
      <c r="E12" s="383"/>
      <c r="F12" s="384"/>
      <c r="G12" s="384"/>
      <c r="H12" s="343"/>
      <c r="I12" s="341"/>
      <c r="J12" s="341"/>
      <c r="K12" s="341"/>
      <c r="L12" s="341"/>
      <c r="M12" s="341"/>
      <c r="N12" s="341"/>
      <c r="O12" s="341"/>
      <c r="P12" s="342"/>
      <c r="Q12" s="5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spans="1:247" ht="24.75" customHeight="1">
      <c r="A13" s="381"/>
      <c r="B13" s="381"/>
      <c r="C13" s="381"/>
      <c r="D13" s="339"/>
      <c r="E13" s="383"/>
      <c r="F13" s="384"/>
      <c r="G13" s="384"/>
      <c r="H13" s="343"/>
      <c r="I13" s="341"/>
      <c r="J13" s="341"/>
      <c r="K13" s="341"/>
      <c r="L13" s="341"/>
      <c r="M13" s="341"/>
      <c r="N13" s="341"/>
      <c r="O13" s="341"/>
      <c r="P13" s="342"/>
      <c r="Q13" s="5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spans="1:247" ht="24.75" customHeight="1">
      <c r="A14" s="381"/>
      <c r="B14" s="381"/>
      <c r="C14" s="381"/>
      <c r="D14" s="339"/>
      <c r="E14" s="383"/>
      <c r="F14" s="384"/>
      <c r="G14" s="384"/>
      <c r="H14" s="343"/>
      <c r="I14" s="341"/>
      <c r="J14" s="341"/>
      <c r="K14" s="341"/>
      <c r="L14" s="341"/>
      <c r="M14" s="341"/>
      <c r="N14" s="341"/>
      <c r="O14" s="341"/>
      <c r="P14" s="342"/>
      <c r="Q14" s="5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spans="1:247" ht="24.75" customHeight="1">
      <c r="A15" s="338"/>
      <c r="B15" s="338"/>
      <c r="C15" s="338"/>
      <c r="D15" s="339"/>
      <c r="E15" s="340"/>
      <c r="F15" s="341"/>
      <c r="G15" s="342"/>
      <c r="H15" s="343"/>
      <c r="I15" s="341"/>
      <c r="J15" s="341"/>
      <c r="K15" s="341"/>
      <c r="L15" s="341"/>
      <c r="M15" s="341"/>
      <c r="N15" s="341"/>
      <c r="O15" s="341"/>
      <c r="P15" s="342"/>
      <c r="Q15" s="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spans="1:247" ht="24.75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spans="1:247" ht="24.75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spans="1:247" ht="24.75" customHeight="1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spans="1:247" ht="24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spans="1:247" ht="24.7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honeticPr fontId="29" type="noConversion"/>
  <printOptions horizontalCentered="1"/>
  <pageMargins left="0.47222222222222199" right="0.47222222222222199" top="0.78680555555555598" bottom="0.59027777777777801" header="0.35416666666666702" footer="0.5118055555555559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8"/>
  <sheetViews>
    <sheetView showGridLines="0" showZeros="0" tabSelected="1" workbookViewId="0">
      <selection activeCell="A7" sqref="A7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8.75" style="2" customWidth="1"/>
    <col min="4" max="5" width="15.125" style="2" customWidth="1"/>
    <col min="6" max="6" width="14.125" style="2" customWidth="1"/>
    <col min="7" max="7" width="11.625" style="2" customWidth="1"/>
    <col min="8" max="8" width="17.125" style="2" customWidth="1"/>
    <col min="9" max="9" width="16" style="2" customWidth="1"/>
    <col min="10" max="13" width="21.1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spans="1:15" ht="18.75" customHeight="1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267</v>
      </c>
      <c r="O1" s="3"/>
    </row>
    <row r="2" spans="1:15" ht="18.75" customHeight="1">
      <c r="A2" s="604" t="s">
        <v>268</v>
      </c>
      <c r="B2" s="604"/>
      <c r="C2" s="604"/>
      <c r="D2" s="604"/>
      <c r="E2" s="604"/>
      <c r="F2" s="604"/>
      <c r="G2" s="604"/>
      <c r="H2" s="604"/>
      <c r="I2" s="604"/>
      <c r="J2" s="604"/>
      <c r="K2" s="604"/>
      <c r="L2" s="604"/>
      <c r="M2" s="604"/>
      <c r="N2" s="604"/>
      <c r="O2" s="3"/>
    </row>
    <row r="3" spans="1:15" ht="18.7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15" t="s">
        <v>77</v>
      </c>
      <c r="O3" s="5"/>
    </row>
    <row r="4" spans="1:15" ht="32.25" customHeight="1">
      <c r="A4" s="605" t="s">
        <v>122</v>
      </c>
      <c r="B4" s="606" t="s">
        <v>79</v>
      </c>
      <c r="C4" s="608" t="s">
        <v>269</v>
      </c>
      <c r="D4" s="605" t="s">
        <v>270</v>
      </c>
      <c r="E4" s="605" t="s">
        <v>271</v>
      </c>
      <c r="F4" s="605"/>
      <c r="G4" s="605" t="s">
        <v>272</v>
      </c>
      <c r="H4" s="609" t="s">
        <v>273</v>
      </c>
      <c r="I4" s="605" t="s">
        <v>274</v>
      </c>
      <c r="J4" s="605" t="s">
        <v>275</v>
      </c>
      <c r="K4" s="605" t="s">
        <v>276</v>
      </c>
      <c r="L4" s="605" t="s">
        <v>277</v>
      </c>
      <c r="M4" s="605" t="s">
        <v>278</v>
      </c>
      <c r="N4" s="605" t="s">
        <v>279</v>
      </c>
      <c r="O4" s="3"/>
    </row>
    <row r="5" spans="1:15" ht="24.75" customHeight="1">
      <c r="A5" s="605"/>
      <c r="B5" s="607"/>
      <c r="C5" s="608"/>
      <c r="D5" s="605"/>
      <c r="E5" s="6" t="s">
        <v>161</v>
      </c>
      <c r="F5" s="7" t="s">
        <v>280</v>
      </c>
      <c r="G5" s="605"/>
      <c r="H5" s="609"/>
      <c r="I5" s="605"/>
      <c r="J5" s="605"/>
      <c r="K5" s="605"/>
      <c r="L5" s="605"/>
      <c r="M5" s="605"/>
      <c r="N5" s="605"/>
      <c r="O5" s="3"/>
    </row>
    <row r="6" spans="1:15" ht="22.5" customHeight="1">
      <c r="A6" s="8" t="s">
        <v>92</v>
      </c>
      <c r="B6" s="8" t="s">
        <v>92</v>
      </c>
      <c r="C6" s="8" t="s">
        <v>92</v>
      </c>
      <c r="D6" s="9" t="s">
        <v>92</v>
      </c>
      <c r="E6" s="10" t="s">
        <v>92</v>
      </c>
      <c r="F6" s="10" t="s">
        <v>92</v>
      </c>
      <c r="G6" s="9" t="s">
        <v>92</v>
      </c>
      <c r="H6" s="8" t="s">
        <v>92</v>
      </c>
      <c r="I6" s="8" t="s">
        <v>92</v>
      </c>
      <c r="J6" s="8" t="s">
        <v>92</v>
      </c>
      <c r="K6" s="9" t="s">
        <v>92</v>
      </c>
      <c r="L6" s="9" t="s">
        <v>92</v>
      </c>
      <c r="M6" s="9" t="s">
        <v>92</v>
      </c>
      <c r="N6" s="8" t="s">
        <v>92</v>
      </c>
      <c r="O6" s="3"/>
    </row>
    <row r="7" spans="1:15" ht="163.5" customHeight="1">
      <c r="A7" s="9">
        <v>124001</v>
      </c>
      <c r="B7" s="9" t="s">
        <v>299</v>
      </c>
      <c r="C7" s="434" t="s">
        <v>300</v>
      </c>
      <c r="D7" s="425"/>
      <c r="E7" s="413"/>
      <c r="F7" s="414"/>
      <c r="G7" s="424"/>
      <c r="H7" s="421"/>
      <c r="I7" s="421"/>
      <c r="J7" s="421"/>
      <c r="K7" s="421"/>
      <c r="L7" s="422"/>
      <c r="M7" s="423"/>
      <c r="N7" s="9"/>
      <c r="O7" s="3"/>
    </row>
    <row r="8" spans="1:15" s="1" customFormat="1" ht="107.25" customHeight="1">
      <c r="A8" s="11"/>
      <c r="B8" s="405"/>
      <c r="C8" s="410"/>
      <c r="D8" s="425"/>
      <c r="E8" s="416"/>
      <c r="F8" s="417"/>
      <c r="G8" s="424"/>
      <c r="H8" s="421"/>
      <c r="I8" s="421"/>
      <c r="J8" s="421"/>
      <c r="K8" s="421"/>
      <c r="L8" s="422"/>
      <c r="M8" s="423"/>
      <c r="N8" s="12" t="s">
        <v>281</v>
      </c>
      <c r="O8" s="13"/>
    </row>
    <row r="9" spans="1:15" ht="111.75" customHeight="1">
      <c r="A9" s="11"/>
      <c r="B9" s="405"/>
      <c r="C9" s="410"/>
      <c r="D9" s="425"/>
      <c r="E9" s="416"/>
      <c r="F9" s="417"/>
      <c r="G9" s="424"/>
      <c r="H9" s="421"/>
      <c r="I9" s="421"/>
      <c r="J9" s="409"/>
      <c r="K9" s="421"/>
      <c r="L9" s="409"/>
      <c r="M9" s="410"/>
      <c r="N9" s="12"/>
      <c r="O9" s="3"/>
    </row>
    <row r="10" spans="1:15" ht="93" customHeight="1">
      <c r="A10" s="406"/>
      <c r="B10" s="405"/>
      <c r="C10" s="411"/>
      <c r="D10" s="425"/>
      <c r="E10" s="415"/>
      <c r="F10" s="415"/>
      <c r="G10" s="424"/>
      <c r="H10" s="408"/>
      <c r="I10" s="421"/>
      <c r="J10" s="411"/>
      <c r="K10" s="427"/>
      <c r="L10" s="411"/>
      <c r="M10" s="427"/>
      <c r="N10" s="407"/>
      <c r="O10" s="3"/>
    </row>
    <row r="11" spans="1:15" ht="72.75" customHeight="1">
      <c r="A11" s="406"/>
      <c r="B11" s="405"/>
      <c r="C11" s="411"/>
      <c r="D11" s="425"/>
      <c r="E11" s="415"/>
      <c r="F11" s="415"/>
      <c r="G11" s="424"/>
      <c r="H11" s="408"/>
      <c r="I11" s="421"/>
      <c r="J11" s="412"/>
      <c r="K11" s="412"/>
      <c r="L11" s="412"/>
      <c r="M11" s="412"/>
      <c r="N11" s="406"/>
      <c r="O11" s="3"/>
    </row>
    <row r="12" spans="1:15" ht="71.25" customHeight="1">
      <c r="A12" s="406"/>
      <c r="B12" s="405"/>
      <c r="C12" s="411"/>
      <c r="D12" s="425"/>
      <c r="E12" s="415"/>
      <c r="F12" s="415"/>
      <c r="G12" s="424"/>
      <c r="H12" s="408"/>
      <c r="I12" s="421"/>
      <c r="J12" s="426"/>
      <c r="K12" s="426"/>
      <c r="L12" s="426"/>
      <c r="M12" s="426"/>
      <c r="N12" s="407"/>
      <c r="O12" s="3"/>
    </row>
    <row r="13" spans="1:15" ht="12">
      <c r="A13" s="3"/>
      <c r="B13" s="3"/>
      <c r="C13" s="3"/>
      <c r="D13" s="13"/>
      <c r="E13" s="13"/>
      <c r="F13" s="13"/>
      <c r="G13" s="4"/>
      <c r="H13" s="3"/>
      <c r="I13" s="3"/>
      <c r="J13" s="3"/>
      <c r="K13" s="3"/>
      <c r="L13" s="3"/>
      <c r="M13" s="3"/>
      <c r="N13" s="3"/>
      <c r="O13" s="3"/>
    </row>
    <row r="14" spans="1:15" ht="12">
      <c r="A14" s="3"/>
      <c r="B14" s="3"/>
      <c r="C14" s="3"/>
      <c r="D14" s="3"/>
      <c r="E14" s="3"/>
      <c r="F14" s="3"/>
      <c r="G14" s="14"/>
      <c r="H14" s="3"/>
      <c r="I14" s="3"/>
      <c r="J14" s="3"/>
      <c r="K14" s="3"/>
      <c r="L14" s="3"/>
      <c r="M14" s="13"/>
      <c r="N14" s="3"/>
      <c r="O14" s="3"/>
    </row>
    <row r="15" spans="1:15" ht="12">
      <c r="A15" s="3"/>
      <c r="B15" s="3"/>
      <c r="C15" s="3"/>
      <c r="D15" s="3"/>
      <c r="E15" s="3"/>
      <c r="F15" s="3"/>
      <c r="G15" s="4"/>
      <c r="H15" s="3"/>
      <c r="I15" s="3"/>
      <c r="J15" s="3"/>
      <c r="K15" s="3"/>
      <c r="L15" s="3"/>
      <c r="M15" s="3"/>
      <c r="N15" s="3"/>
      <c r="O15" s="3"/>
    </row>
    <row r="16" spans="1:15" ht="12.75" customHeight="1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</row>
    <row r="17" spans="1:15" ht="12.75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16"/>
      <c r="M17" s="5"/>
      <c r="N17" s="5"/>
      <c r="O17" s="5"/>
    </row>
    <row r="18" spans="1:15" ht="12.75" customHeight="1">
      <c r="A18"/>
      <c r="B18"/>
      <c r="C18"/>
      <c r="D18"/>
      <c r="E18"/>
      <c r="F18"/>
      <c r="G18"/>
      <c r="H18"/>
      <c r="I18"/>
      <c r="J18"/>
      <c r="K18"/>
      <c r="L18" s="16"/>
      <c r="M18"/>
      <c r="N18"/>
      <c r="O18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honeticPr fontId="29" type="noConversion"/>
  <printOptions horizontalCentered="1"/>
  <pageMargins left="0.749305555555556" right="0.749305555555556" top="0.999305555555556" bottom="0.999305555555556" header="0.499305555555556" footer="0.499305555555556"/>
  <pageSetup paperSize="9" scale="6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1"/>
  <sheetViews>
    <sheetView showGridLines="0" showZeros="0" workbookViewId="0">
      <selection activeCell="E9" sqref="E9"/>
    </sheetView>
  </sheetViews>
  <sheetFormatPr defaultColWidth="9" defaultRowHeight="18.95" customHeight="1"/>
  <cols>
    <col min="1" max="3" width="3.5" style="296" customWidth="1"/>
    <col min="4" max="4" width="7.125" style="296" customWidth="1"/>
    <col min="5" max="5" width="25.625" style="297" customWidth="1"/>
    <col min="6" max="6" width="9.75" style="298" customWidth="1"/>
    <col min="7" max="10" width="8.5" style="298" customWidth="1"/>
    <col min="11" max="12" width="8.625" style="298" customWidth="1"/>
    <col min="13" max="17" width="8" style="298" customWidth="1"/>
    <col min="18" max="18" width="8" style="299" customWidth="1"/>
    <col min="19" max="21" width="8" style="300" customWidth="1"/>
    <col min="22" max="16384" width="9" style="299"/>
  </cols>
  <sheetData>
    <row r="1" spans="1:22" ht="24.75" customHeight="1">
      <c r="A1" s="275"/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5"/>
      <c r="Q1" s="5"/>
      <c r="R1" s="5"/>
      <c r="S1" s="318"/>
      <c r="T1" s="318"/>
      <c r="U1" s="275" t="s">
        <v>101</v>
      </c>
      <c r="V1" s="5"/>
    </row>
    <row r="2" spans="1:22" ht="24.75" customHeight="1">
      <c r="A2" s="465" t="s">
        <v>102</v>
      </c>
      <c r="B2" s="465"/>
      <c r="C2" s="465"/>
      <c r="D2" s="465"/>
      <c r="E2" s="465"/>
      <c r="F2" s="465"/>
      <c r="G2" s="465"/>
      <c r="H2" s="465"/>
      <c r="I2" s="465"/>
      <c r="J2" s="465"/>
      <c r="K2" s="465"/>
      <c r="L2" s="465"/>
      <c r="M2" s="465"/>
      <c r="N2" s="465"/>
      <c r="O2" s="465"/>
      <c r="P2" s="465"/>
      <c r="Q2" s="465"/>
      <c r="R2" s="465"/>
      <c r="S2" s="465"/>
      <c r="T2" s="465"/>
      <c r="U2" s="465"/>
      <c r="V2" s="5"/>
    </row>
    <row r="3" spans="1:22" s="292" customFormat="1" ht="24.75" customHeight="1">
      <c r="A3" s="301"/>
      <c r="B3" s="302"/>
      <c r="C3" s="303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  <c r="P3" s="317"/>
      <c r="Q3" s="317"/>
      <c r="R3" s="319"/>
      <c r="S3" s="320"/>
      <c r="T3" s="466" t="s">
        <v>77</v>
      </c>
      <c r="U3" s="466"/>
      <c r="V3" s="319"/>
    </row>
    <row r="4" spans="1:22" s="293" customFormat="1" ht="30" customHeight="1">
      <c r="A4" s="304" t="s">
        <v>103</v>
      </c>
      <c r="B4" s="304"/>
      <c r="C4" s="305"/>
      <c r="D4" s="469" t="s">
        <v>78</v>
      </c>
      <c r="E4" s="470" t="s">
        <v>96</v>
      </c>
      <c r="F4" s="463" t="s">
        <v>104</v>
      </c>
      <c r="G4" s="306" t="s">
        <v>105</v>
      </c>
      <c r="H4" s="304"/>
      <c r="I4" s="304"/>
      <c r="J4" s="305"/>
      <c r="K4" s="467" t="s">
        <v>106</v>
      </c>
      <c r="L4" s="467"/>
      <c r="M4" s="467"/>
      <c r="N4" s="467"/>
      <c r="O4" s="467"/>
      <c r="P4" s="467"/>
      <c r="Q4" s="467"/>
      <c r="R4" s="467"/>
      <c r="S4" s="458" t="s">
        <v>107</v>
      </c>
      <c r="T4" s="461" t="s">
        <v>108</v>
      </c>
      <c r="U4" s="461" t="s">
        <v>109</v>
      </c>
      <c r="V4" s="321"/>
    </row>
    <row r="5" spans="1:22" s="293" customFormat="1" ht="21.75" customHeight="1">
      <c r="A5" s="468" t="s">
        <v>98</v>
      </c>
      <c r="B5" s="469" t="s">
        <v>99</v>
      </c>
      <c r="C5" s="469" t="s">
        <v>100</v>
      </c>
      <c r="D5" s="469"/>
      <c r="E5" s="470"/>
      <c r="F5" s="463"/>
      <c r="G5" s="469" t="s">
        <v>80</v>
      </c>
      <c r="H5" s="469" t="s">
        <v>110</v>
      </c>
      <c r="I5" s="469" t="s">
        <v>111</v>
      </c>
      <c r="J5" s="463" t="s">
        <v>112</v>
      </c>
      <c r="K5" s="462" t="s">
        <v>80</v>
      </c>
      <c r="L5" s="472" t="s">
        <v>113</v>
      </c>
      <c r="M5" s="472" t="s">
        <v>114</v>
      </c>
      <c r="N5" s="462" t="s">
        <v>115</v>
      </c>
      <c r="O5" s="464" t="s">
        <v>116</v>
      </c>
      <c r="P5" s="464" t="s">
        <v>117</v>
      </c>
      <c r="Q5" s="464" t="s">
        <v>118</v>
      </c>
      <c r="R5" s="464" t="s">
        <v>119</v>
      </c>
      <c r="S5" s="459"/>
      <c r="T5" s="460"/>
      <c r="U5" s="460"/>
      <c r="V5" s="321"/>
    </row>
    <row r="6" spans="1:22" s="294" customFormat="1" ht="29.25" customHeight="1">
      <c r="A6" s="468"/>
      <c r="B6" s="469"/>
      <c r="C6" s="469"/>
      <c r="D6" s="469"/>
      <c r="E6" s="471"/>
      <c r="F6" s="307" t="s">
        <v>97</v>
      </c>
      <c r="G6" s="469"/>
      <c r="H6" s="469"/>
      <c r="I6" s="469"/>
      <c r="J6" s="463"/>
      <c r="K6" s="463"/>
      <c r="L6" s="473"/>
      <c r="M6" s="473"/>
      <c r="N6" s="463"/>
      <c r="O6" s="462"/>
      <c r="P6" s="462"/>
      <c r="Q6" s="462"/>
      <c r="R6" s="462"/>
      <c r="S6" s="460"/>
      <c r="T6" s="460"/>
      <c r="U6" s="460"/>
      <c r="V6" s="322"/>
    </row>
    <row r="7" spans="1:22" ht="24.75" customHeight="1">
      <c r="A7" s="308" t="s">
        <v>92</v>
      </c>
      <c r="B7" s="308" t="s">
        <v>92</v>
      </c>
      <c r="C7" s="308" t="s">
        <v>92</v>
      </c>
      <c r="D7" s="308" t="s">
        <v>92</v>
      </c>
      <c r="E7" s="308" t="s">
        <v>92</v>
      </c>
      <c r="F7" s="309">
        <v>1</v>
      </c>
      <c r="G7" s="308">
        <v>2</v>
      </c>
      <c r="H7" s="308">
        <v>3</v>
      </c>
      <c r="I7" s="308">
        <v>4</v>
      </c>
      <c r="J7" s="308">
        <v>5</v>
      </c>
      <c r="K7" s="308">
        <v>6</v>
      </c>
      <c r="L7" s="308">
        <v>7</v>
      </c>
      <c r="M7" s="308">
        <v>8</v>
      </c>
      <c r="N7" s="308">
        <v>9</v>
      </c>
      <c r="O7" s="308">
        <v>10</v>
      </c>
      <c r="P7" s="308">
        <v>11</v>
      </c>
      <c r="Q7" s="308">
        <v>12</v>
      </c>
      <c r="R7" s="308">
        <v>13</v>
      </c>
      <c r="S7" s="309">
        <v>14</v>
      </c>
      <c r="T7" s="309">
        <v>15</v>
      </c>
      <c r="U7" s="309">
        <v>16</v>
      </c>
      <c r="V7" s="5"/>
    </row>
    <row r="8" spans="1:22" s="295" customFormat="1" ht="24.75" customHeight="1">
      <c r="A8" s="338" t="s">
        <v>303</v>
      </c>
      <c r="B8" s="338" t="s">
        <v>304</v>
      </c>
      <c r="C8" s="338" t="s">
        <v>305</v>
      </c>
      <c r="D8" s="339" t="s">
        <v>306</v>
      </c>
      <c r="E8" s="382" t="s">
        <v>80</v>
      </c>
      <c r="F8" s="313">
        <v>58.5</v>
      </c>
      <c r="G8" s="314">
        <v>58.5</v>
      </c>
      <c r="H8" s="315"/>
      <c r="I8" s="315">
        <v>21</v>
      </c>
      <c r="J8" s="315"/>
      <c r="K8" s="315"/>
      <c r="L8" s="315">
        <v>37.5</v>
      </c>
      <c r="M8" s="313"/>
      <c r="N8" s="315"/>
      <c r="O8" s="315"/>
      <c r="P8" s="315"/>
      <c r="Q8" s="315"/>
      <c r="R8" s="323"/>
      <c r="S8" s="324"/>
      <c r="T8" s="325"/>
      <c r="U8" s="323"/>
      <c r="V8" s="326"/>
    </row>
    <row r="9" spans="1:22" ht="24.75" customHeight="1">
      <c r="A9" s="338"/>
      <c r="B9" s="338"/>
      <c r="C9" s="338"/>
      <c r="D9" s="339"/>
      <c r="E9" s="428" t="s">
        <v>307</v>
      </c>
      <c r="F9" s="384"/>
      <c r="G9" s="384"/>
      <c r="H9" s="343"/>
      <c r="I9" s="315"/>
      <c r="J9" s="315"/>
      <c r="K9" s="315"/>
      <c r="L9" s="315"/>
      <c r="M9" s="313"/>
      <c r="N9" s="315"/>
      <c r="O9" s="315"/>
      <c r="P9" s="315"/>
      <c r="Q9" s="315"/>
      <c r="R9" s="323"/>
      <c r="S9" s="324"/>
      <c r="T9" s="325"/>
      <c r="U9" s="323"/>
      <c r="V9" s="5"/>
    </row>
    <row r="10" spans="1:22" ht="24.75" customHeight="1">
      <c r="A10" s="381"/>
      <c r="B10" s="381"/>
      <c r="C10" s="381"/>
      <c r="D10" s="339"/>
      <c r="E10" s="383"/>
      <c r="F10" s="384"/>
      <c r="G10" s="384"/>
      <c r="H10" s="384"/>
      <c r="I10" s="343"/>
      <c r="J10" s="315"/>
      <c r="K10" s="315"/>
      <c r="L10" s="315"/>
      <c r="M10" s="313"/>
      <c r="N10" s="315"/>
      <c r="O10" s="315"/>
      <c r="P10" s="315"/>
      <c r="Q10" s="315"/>
      <c r="R10" s="323"/>
      <c r="S10" s="324"/>
      <c r="T10" s="325"/>
      <c r="U10" s="323"/>
      <c r="V10" s="5"/>
    </row>
    <row r="11" spans="1:22" ht="24.75" customHeight="1">
      <c r="A11" s="381"/>
      <c r="B11" s="381"/>
      <c r="C11" s="381"/>
      <c r="D11" s="339"/>
      <c r="E11" s="383"/>
      <c r="F11" s="384"/>
      <c r="G11" s="384"/>
      <c r="H11" s="343"/>
      <c r="I11" s="315"/>
      <c r="J11" s="315"/>
      <c r="K11" s="384"/>
      <c r="L11" s="343"/>
      <c r="M11" s="313"/>
      <c r="N11" s="315"/>
      <c r="O11" s="315"/>
      <c r="P11" s="315"/>
      <c r="Q11" s="315"/>
      <c r="R11" s="323"/>
      <c r="S11" s="324"/>
      <c r="T11" s="325"/>
      <c r="U11" s="323"/>
      <c r="V11" s="5"/>
    </row>
    <row r="12" spans="1:22" ht="24.75" customHeight="1">
      <c r="A12" s="381"/>
      <c r="B12" s="381"/>
      <c r="C12" s="381"/>
      <c r="D12" s="339"/>
      <c r="E12" s="383"/>
      <c r="F12" s="384"/>
      <c r="G12" s="384"/>
      <c r="H12" s="343"/>
      <c r="I12" s="315"/>
      <c r="J12" s="315"/>
      <c r="K12" s="384"/>
      <c r="L12" s="343"/>
      <c r="M12" s="313"/>
      <c r="N12" s="315"/>
      <c r="O12" s="315"/>
      <c r="P12" s="315"/>
      <c r="Q12" s="315"/>
      <c r="R12" s="323"/>
      <c r="S12" s="324"/>
      <c r="T12" s="325"/>
      <c r="U12" s="323"/>
      <c r="V12" s="5"/>
    </row>
    <row r="13" spans="1:22" ht="24.75" customHeight="1">
      <c r="A13" s="381"/>
      <c r="B13" s="381"/>
      <c r="C13" s="381"/>
      <c r="D13" s="339"/>
      <c r="E13" s="383"/>
      <c r="F13" s="384"/>
      <c r="G13" s="384"/>
      <c r="H13" s="343"/>
      <c r="I13" s="315"/>
      <c r="J13" s="315"/>
      <c r="K13" s="384"/>
      <c r="L13" s="343"/>
      <c r="M13" s="313"/>
      <c r="N13" s="315"/>
      <c r="O13" s="315"/>
      <c r="P13" s="315"/>
      <c r="Q13" s="315"/>
      <c r="R13" s="323"/>
      <c r="S13" s="324"/>
      <c r="T13" s="325"/>
      <c r="U13" s="323"/>
      <c r="V13" s="5"/>
    </row>
    <row r="14" spans="1:22" ht="24.75" customHeight="1">
      <c r="A14" s="381"/>
      <c r="B14" s="381"/>
      <c r="C14" s="381"/>
      <c r="D14" s="339"/>
      <c r="E14" s="383"/>
      <c r="F14" s="384"/>
      <c r="G14" s="384"/>
      <c r="H14" s="343"/>
      <c r="I14" s="315"/>
      <c r="J14" s="315"/>
      <c r="K14" s="384"/>
      <c r="L14" s="343"/>
      <c r="M14" s="313"/>
      <c r="N14" s="315"/>
      <c r="O14" s="315"/>
      <c r="P14" s="315"/>
      <c r="Q14" s="315"/>
      <c r="R14" s="323"/>
      <c r="S14" s="324"/>
      <c r="T14" s="325"/>
      <c r="U14" s="323"/>
      <c r="V14" s="5"/>
    </row>
    <row r="15" spans="1:22" ht="24.75" customHeight="1">
      <c r="A15" s="381"/>
      <c r="B15" s="381"/>
      <c r="C15" s="381"/>
      <c r="D15" s="339"/>
      <c r="E15" s="383"/>
      <c r="F15" s="384"/>
      <c r="G15" s="384"/>
      <c r="H15" s="343"/>
      <c r="I15" s="315"/>
      <c r="J15" s="315"/>
      <c r="K15" s="384"/>
      <c r="L15" s="343"/>
      <c r="M15" s="313"/>
      <c r="N15" s="315"/>
      <c r="O15" s="315"/>
      <c r="P15" s="315"/>
      <c r="Q15" s="315"/>
      <c r="R15" s="323"/>
      <c r="S15" s="324"/>
      <c r="T15" s="325"/>
      <c r="U15" s="323"/>
      <c r="V15" s="5"/>
    </row>
    <row r="16" spans="1:22" ht="24.75" customHeight="1">
      <c r="A16" s="310"/>
      <c r="B16" s="310"/>
      <c r="C16" s="310"/>
      <c r="D16" s="311"/>
      <c r="E16" s="312"/>
      <c r="F16" s="313"/>
      <c r="G16" s="314"/>
      <c r="H16" s="315"/>
      <c r="I16" s="315"/>
      <c r="J16" s="315"/>
      <c r="K16" s="315"/>
      <c r="L16" s="315"/>
      <c r="M16" s="313"/>
      <c r="N16" s="315"/>
      <c r="O16" s="315"/>
      <c r="P16" s="315"/>
      <c r="Q16" s="315"/>
      <c r="R16" s="323"/>
      <c r="S16" s="324"/>
      <c r="T16" s="325"/>
      <c r="U16" s="323"/>
      <c r="V16" s="5"/>
    </row>
    <row r="17" spans="1:22" ht="24.75" customHeight="1">
      <c r="A17"/>
      <c r="B17"/>
      <c r="C17"/>
      <c r="D17"/>
      <c r="E17"/>
      <c r="F17"/>
      <c r="G17" s="5"/>
      <c r="H17" s="5"/>
      <c r="I17" s="5"/>
      <c r="J17" s="5"/>
      <c r="K17" s="5"/>
      <c r="L17" s="5"/>
      <c r="M17" s="5"/>
      <c r="N17" s="5"/>
      <c r="O17" s="316"/>
      <c r="P17"/>
      <c r="Q17"/>
      <c r="R17"/>
      <c r="S17"/>
      <c r="T17"/>
      <c r="U17"/>
      <c r="V17"/>
    </row>
    <row r="18" spans="1:22" ht="24.75" customHeight="1">
      <c r="A18"/>
      <c r="B18"/>
      <c r="C18"/>
      <c r="D18"/>
      <c r="E18"/>
      <c r="F18"/>
      <c r="G18" s="316"/>
      <c r="H18" s="5"/>
      <c r="I18" s="5"/>
      <c r="J18" s="5"/>
      <c r="K18" s="5"/>
      <c r="L18" s="5"/>
      <c r="M18" s="5"/>
      <c r="N18" s="5"/>
      <c r="O18" s="5"/>
      <c r="P18"/>
      <c r="Q18"/>
      <c r="R18"/>
      <c r="S18"/>
      <c r="T18"/>
      <c r="U18"/>
      <c r="V18"/>
    </row>
    <row r="19" spans="1:22" ht="24.75" customHeight="1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spans="1:22" ht="24.75" customHeigh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spans="1:22" ht="24.75" customHeight="1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S4:S6"/>
    <mergeCell ref="T4:T6"/>
    <mergeCell ref="U4:U6"/>
    <mergeCell ref="N5:N6"/>
    <mergeCell ref="O5:O6"/>
    <mergeCell ref="P5:P6"/>
    <mergeCell ref="Q5:Q6"/>
    <mergeCell ref="R5:R6"/>
  </mergeCells>
  <phoneticPr fontId="29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0"/>
  <sheetViews>
    <sheetView showGridLines="0" showZeros="0" workbookViewId="0">
      <selection activeCell="C7" sqref="C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spans="1:21" ht="14.25" customHeight="1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275" t="s">
        <v>120</v>
      </c>
    </row>
    <row r="2" spans="1:21" ht="24.75" customHeight="1">
      <c r="A2" s="475" t="s">
        <v>121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/>
      <c r="O2" s="475"/>
      <c r="P2" s="475"/>
      <c r="Q2" s="475"/>
      <c r="R2" s="475"/>
      <c r="S2" s="475"/>
      <c r="T2" s="475"/>
      <c r="U2" s="475"/>
    </row>
    <row r="3" spans="1:21" ht="19.5" customHeight="1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76" t="s">
        <v>77</v>
      </c>
      <c r="U3" s="476"/>
    </row>
    <row r="4" spans="1:21" ht="27.75" customHeight="1">
      <c r="A4" s="477" t="s">
        <v>103</v>
      </c>
      <c r="B4" s="478"/>
      <c r="C4" s="479"/>
      <c r="D4" s="480" t="s">
        <v>122</v>
      </c>
      <c r="E4" s="480" t="s">
        <v>123</v>
      </c>
      <c r="F4" s="480" t="s">
        <v>97</v>
      </c>
      <c r="G4" s="474" t="s">
        <v>124</v>
      </c>
      <c r="H4" s="474" t="s">
        <v>125</v>
      </c>
      <c r="I4" s="474" t="s">
        <v>126</v>
      </c>
      <c r="J4" s="474" t="s">
        <v>127</v>
      </c>
      <c r="K4" s="474" t="s">
        <v>128</v>
      </c>
      <c r="L4" s="474" t="s">
        <v>129</v>
      </c>
      <c r="M4" s="474" t="s">
        <v>114</v>
      </c>
      <c r="N4" s="474" t="s">
        <v>130</v>
      </c>
      <c r="O4" s="474" t="s">
        <v>112</v>
      </c>
      <c r="P4" s="474" t="s">
        <v>116</v>
      </c>
      <c r="Q4" s="474" t="s">
        <v>115</v>
      </c>
      <c r="R4" s="474" t="s">
        <v>131</v>
      </c>
      <c r="S4" s="474" t="s">
        <v>132</v>
      </c>
      <c r="T4" s="474" t="s">
        <v>133</v>
      </c>
      <c r="U4" s="474" t="s">
        <v>119</v>
      </c>
    </row>
    <row r="5" spans="1:21" ht="13.5" customHeight="1">
      <c r="A5" s="480" t="s">
        <v>98</v>
      </c>
      <c r="B5" s="480" t="s">
        <v>99</v>
      </c>
      <c r="C5" s="480" t="s">
        <v>100</v>
      </c>
      <c r="D5" s="482"/>
      <c r="E5" s="482"/>
      <c r="F5" s="482"/>
      <c r="G5" s="474"/>
      <c r="H5" s="474"/>
      <c r="I5" s="474"/>
      <c r="J5" s="474"/>
      <c r="K5" s="474"/>
      <c r="L5" s="474"/>
      <c r="M5" s="474"/>
      <c r="N5" s="474"/>
      <c r="O5" s="474"/>
      <c r="P5" s="474"/>
      <c r="Q5" s="474"/>
      <c r="R5" s="474"/>
      <c r="S5" s="474"/>
      <c r="T5" s="474"/>
      <c r="U5" s="474"/>
    </row>
    <row r="6" spans="1:21" ht="18" customHeight="1">
      <c r="A6" s="481"/>
      <c r="B6" s="481"/>
      <c r="C6" s="481"/>
      <c r="D6" s="481"/>
      <c r="E6" s="481"/>
      <c r="F6" s="481"/>
      <c r="G6" s="474"/>
      <c r="H6" s="474"/>
      <c r="I6" s="474"/>
      <c r="J6" s="474"/>
      <c r="K6" s="474"/>
      <c r="L6" s="474"/>
      <c r="M6" s="474"/>
      <c r="N6" s="474"/>
      <c r="O6" s="474"/>
      <c r="P6" s="474"/>
      <c r="Q6" s="474"/>
      <c r="R6" s="474"/>
      <c r="S6" s="474"/>
      <c r="T6" s="474"/>
      <c r="U6" s="474"/>
    </row>
    <row r="7" spans="1:21" s="41" customFormat="1" ht="29.25" customHeight="1">
      <c r="A7" s="338" t="s">
        <v>303</v>
      </c>
      <c r="B7" s="338" t="s">
        <v>304</v>
      </c>
      <c r="C7" s="338" t="s">
        <v>310</v>
      </c>
      <c r="D7" s="339" t="s">
        <v>309</v>
      </c>
      <c r="E7" s="611" t="s">
        <v>308</v>
      </c>
      <c r="F7" s="341">
        <v>58.5</v>
      </c>
      <c r="G7" s="47"/>
      <c r="H7" s="341">
        <v>58.5</v>
      </c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</row>
    <row r="8" spans="1:21" ht="29.25" customHeight="1">
      <c r="A8" s="338"/>
      <c r="B8" s="338"/>
      <c r="C8" s="338"/>
      <c r="D8" s="339"/>
      <c r="E8" s="428"/>
      <c r="F8" s="384">
        <f>SUM(F9:F14)</f>
        <v>0</v>
      </c>
      <c r="G8" s="47"/>
      <c r="H8" s="384">
        <f>SUM(H9:H14)</f>
        <v>0</v>
      </c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</row>
    <row r="9" spans="1:21" ht="29.25" customHeight="1">
      <c r="A9" s="381"/>
      <c r="B9" s="381"/>
      <c r="C9" s="381"/>
      <c r="D9" s="339"/>
      <c r="E9" s="383"/>
      <c r="F9" s="384"/>
      <c r="G9" s="47"/>
      <c r="H9" s="384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</row>
    <row r="10" spans="1:21" ht="29.25" customHeight="1">
      <c r="A10" s="381"/>
      <c r="B10" s="381"/>
      <c r="C10" s="381"/>
      <c r="D10" s="339"/>
      <c r="E10" s="383"/>
      <c r="F10" s="384"/>
      <c r="G10" s="47"/>
      <c r="H10" s="384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</row>
    <row r="11" spans="1:21" ht="29.25" customHeight="1">
      <c r="A11" s="381"/>
      <c r="B11" s="381"/>
      <c r="C11" s="381"/>
      <c r="D11" s="339"/>
      <c r="E11" s="383"/>
      <c r="F11" s="384"/>
      <c r="G11" s="47"/>
      <c r="H11" s="384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</row>
    <row r="12" spans="1:21" ht="29.25" customHeight="1">
      <c r="A12" s="381"/>
      <c r="B12" s="381"/>
      <c r="C12" s="381"/>
      <c r="D12" s="339"/>
      <c r="E12" s="383"/>
      <c r="F12" s="384"/>
      <c r="G12" s="47"/>
      <c r="H12" s="384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</row>
    <row r="13" spans="1:21" ht="29.25" customHeight="1">
      <c r="A13" s="381"/>
      <c r="B13" s="381"/>
      <c r="C13" s="381"/>
      <c r="D13" s="339"/>
      <c r="E13" s="383"/>
      <c r="F13" s="384"/>
      <c r="G13" s="47"/>
      <c r="H13" s="384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</row>
    <row r="14" spans="1:21" ht="29.25" customHeight="1">
      <c r="A14" s="381"/>
      <c r="B14" s="381"/>
      <c r="C14" s="381"/>
      <c r="D14" s="339"/>
      <c r="E14" s="383"/>
      <c r="F14" s="384"/>
      <c r="G14" s="47"/>
      <c r="H14" s="384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</row>
    <row r="15" spans="1:21" ht="29.25" customHeight="1">
      <c r="A15" s="44"/>
      <c r="B15" s="44"/>
      <c r="C15" s="44"/>
      <c r="D15" s="44"/>
      <c r="E15" s="45"/>
      <c r="F15" s="46"/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</row>
    <row r="16" spans="1:21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S4:S6"/>
    <mergeCell ref="T4:T6"/>
    <mergeCell ref="U4:U6"/>
    <mergeCell ref="N4:N6"/>
    <mergeCell ref="O4:O6"/>
    <mergeCell ref="P4:P6"/>
    <mergeCell ref="Q4:Q6"/>
    <mergeCell ref="R4:R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17"/>
  <sheetViews>
    <sheetView showGridLines="0" showZeros="0" workbookViewId="0">
      <selection activeCell="E8" sqref="E8"/>
    </sheetView>
  </sheetViews>
  <sheetFormatPr defaultColWidth="9" defaultRowHeight="23.1" customHeight="1"/>
  <cols>
    <col min="1" max="3" width="3.625" style="277" customWidth="1"/>
    <col min="4" max="4" width="5.875" style="277" customWidth="1"/>
    <col min="5" max="5" width="21.375" style="277" customWidth="1"/>
    <col min="6" max="6" width="13" style="277" customWidth="1"/>
    <col min="7" max="7" width="8.5" style="277" customWidth="1"/>
    <col min="8" max="11" width="7.5" style="277" customWidth="1"/>
    <col min="12" max="12" width="7.5" style="278" customWidth="1"/>
    <col min="13" max="21" width="7.5" style="277" customWidth="1"/>
    <col min="22" max="22" width="8.125" style="277" customWidth="1"/>
    <col min="23" max="25" width="7.5" style="277" customWidth="1"/>
    <col min="26" max="16384" width="9" style="277"/>
  </cols>
  <sheetData>
    <row r="1" spans="1:254" ht="23.1" customHeight="1">
      <c r="A1" s="5"/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5"/>
      <c r="M1" s="279"/>
      <c r="N1" s="279"/>
      <c r="O1" s="279"/>
      <c r="P1" s="279"/>
      <c r="Q1" s="279"/>
      <c r="R1" s="279"/>
      <c r="S1" s="279"/>
      <c r="T1" s="279"/>
      <c r="U1" s="279"/>
      <c r="V1" s="5"/>
      <c r="W1" s="5"/>
      <c r="X1" s="5"/>
      <c r="Y1" s="288" t="s">
        <v>134</v>
      </c>
      <c r="Z1" s="289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</row>
    <row r="2" spans="1:254" ht="23.1" customHeight="1">
      <c r="A2" s="488" t="s">
        <v>135</v>
      </c>
      <c r="B2" s="488"/>
      <c r="C2" s="488"/>
      <c r="D2" s="488"/>
      <c r="E2" s="488"/>
      <c r="F2" s="488"/>
      <c r="G2" s="488"/>
      <c r="H2" s="488"/>
      <c r="I2" s="488"/>
      <c r="J2" s="488"/>
      <c r="K2" s="488"/>
      <c r="L2" s="488"/>
      <c r="M2" s="488"/>
      <c r="N2" s="488"/>
      <c r="O2" s="488"/>
      <c r="P2" s="488"/>
      <c r="Q2" s="488"/>
      <c r="R2" s="488"/>
      <c r="S2" s="488"/>
      <c r="T2" s="488"/>
      <c r="U2" s="488"/>
      <c r="V2" s="488"/>
      <c r="W2" s="488"/>
      <c r="X2" s="488"/>
      <c r="Y2" s="488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ht="23.1" customHeight="1">
      <c r="A3" s="280"/>
      <c r="B3" s="280"/>
      <c r="C3" s="280"/>
      <c r="D3" s="281"/>
      <c r="E3" s="281"/>
      <c r="F3" s="281"/>
      <c r="G3" s="281"/>
      <c r="H3" s="281"/>
      <c r="I3" s="281"/>
      <c r="J3" s="281"/>
      <c r="K3" s="281"/>
      <c r="L3" s="5"/>
      <c r="M3" s="281"/>
      <c r="N3" s="281"/>
      <c r="O3" s="281"/>
      <c r="P3" s="281"/>
      <c r="Q3" s="281"/>
      <c r="R3" s="281"/>
      <c r="S3" s="281"/>
      <c r="T3" s="281"/>
      <c r="U3" s="281"/>
      <c r="V3" s="5"/>
      <c r="W3" s="5"/>
      <c r="X3" s="489" t="s">
        <v>77</v>
      </c>
      <c r="Y3" s="489"/>
      <c r="Z3" s="290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</row>
    <row r="4" spans="1:254" ht="27" customHeight="1">
      <c r="A4" s="490" t="s">
        <v>95</v>
      </c>
      <c r="B4" s="490"/>
      <c r="C4" s="490"/>
      <c r="D4" s="486" t="s">
        <v>78</v>
      </c>
      <c r="E4" s="486" t="s">
        <v>96</v>
      </c>
      <c r="F4" s="486" t="s">
        <v>97</v>
      </c>
      <c r="G4" s="491" t="s">
        <v>136</v>
      </c>
      <c r="H4" s="492"/>
      <c r="I4" s="492"/>
      <c r="J4" s="492"/>
      <c r="K4" s="492"/>
      <c r="L4" s="493"/>
      <c r="M4" s="494" t="s">
        <v>137</v>
      </c>
      <c r="N4" s="494"/>
      <c r="O4" s="494"/>
      <c r="P4" s="494"/>
      <c r="Q4" s="494"/>
      <c r="R4" s="494"/>
      <c r="S4" s="494"/>
      <c r="T4" s="494"/>
      <c r="U4" s="483" t="s">
        <v>138</v>
      </c>
      <c r="V4" s="486" t="s">
        <v>139</v>
      </c>
      <c r="W4" s="486"/>
      <c r="X4" s="486"/>
      <c r="Y4" s="486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</row>
    <row r="5" spans="1:254" ht="27" customHeight="1">
      <c r="A5" s="486" t="s">
        <v>98</v>
      </c>
      <c r="B5" s="486" t="s">
        <v>99</v>
      </c>
      <c r="C5" s="486" t="s">
        <v>100</v>
      </c>
      <c r="D5" s="486"/>
      <c r="E5" s="486"/>
      <c r="F5" s="486"/>
      <c r="G5" s="486" t="s">
        <v>80</v>
      </c>
      <c r="H5" s="486" t="s">
        <v>140</v>
      </c>
      <c r="I5" s="486" t="s">
        <v>141</v>
      </c>
      <c r="J5" s="486" t="s">
        <v>142</v>
      </c>
      <c r="K5" s="487" t="s">
        <v>143</v>
      </c>
      <c r="L5" s="486" t="s">
        <v>144</v>
      </c>
      <c r="M5" s="486" t="s">
        <v>80</v>
      </c>
      <c r="N5" s="486" t="s">
        <v>145</v>
      </c>
      <c r="O5" s="486" t="s">
        <v>146</v>
      </c>
      <c r="P5" s="486" t="s">
        <v>147</v>
      </c>
      <c r="Q5" s="487" t="s">
        <v>148</v>
      </c>
      <c r="R5" s="486" t="s">
        <v>149</v>
      </c>
      <c r="S5" s="486" t="s">
        <v>150</v>
      </c>
      <c r="T5" s="486" t="s">
        <v>151</v>
      </c>
      <c r="U5" s="484"/>
      <c r="V5" s="486" t="s">
        <v>80</v>
      </c>
      <c r="W5" s="486" t="s">
        <v>152</v>
      </c>
      <c r="X5" s="486" t="s">
        <v>153</v>
      </c>
      <c r="Y5" s="486" t="s">
        <v>139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</row>
    <row r="6" spans="1:254" ht="27" customHeight="1">
      <c r="A6" s="486"/>
      <c r="B6" s="486"/>
      <c r="C6" s="486"/>
      <c r="D6" s="486"/>
      <c r="E6" s="486"/>
      <c r="F6" s="486"/>
      <c r="G6" s="486"/>
      <c r="H6" s="486"/>
      <c r="I6" s="486"/>
      <c r="J6" s="486"/>
      <c r="K6" s="487"/>
      <c r="L6" s="486"/>
      <c r="M6" s="486"/>
      <c r="N6" s="486"/>
      <c r="O6" s="486"/>
      <c r="P6" s="486"/>
      <c r="Q6" s="487"/>
      <c r="R6" s="486"/>
      <c r="S6" s="486"/>
      <c r="T6" s="486"/>
      <c r="U6" s="485"/>
      <c r="V6" s="486"/>
      <c r="W6" s="486"/>
      <c r="X6" s="486"/>
      <c r="Y6" s="486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</row>
    <row r="7" spans="1:254" ht="23.1" customHeight="1">
      <c r="A7" s="282" t="s">
        <v>92</v>
      </c>
      <c r="B7" s="282" t="s">
        <v>92</v>
      </c>
      <c r="C7" s="282" t="s">
        <v>92</v>
      </c>
      <c r="D7" s="282" t="s">
        <v>92</v>
      </c>
      <c r="E7" s="282" t="s">
        <v>92</v>
      </c>
      <c r="F7" s="282">
        <v>1</v>
      </c>
      <c r="G7" s="282">
        <v>2</v>
      </c>
      <c r="H7" s="282">
        <v>3</v>
      </c>
      <c r="I7" s="282">
        <v>4</v>
      </c>
      <c r="J7" s="282">
        <v>5</v>
      </c>
      <c r="K7" s="282">
        <v>6</v>
      </c>
      <c r="L7" s="282">
        <v>7</v>
      </c>
      <c r="M7" s="282">
        <v>8</v>
      </c>
      <c r="N7" s="282">
        <v>9</v>
      </c>
      <c r="O7" s="282">
        <v>10</v>
      </c>
      <c r="P7" s="282">
        <v>11</v>
      </c>
      <c r="Q7" s="282">
        <v>12</v>
      </c>
      <c r="R7" s="282">
        <v>13</v>
      </c>
      <c r="S7" s="282">
        <v>14</v>
      </c>
      <c r="T7" s="282">
        <v>15</v>
      </c>
      <c r="U7" s="282">
        <v>16</v>
      </c>
      <c r="V7" s="282">
        <v>17</v>
      </c>
      <c r="W7" s="282">
        <v>18</v>
      </c>
      <c r="X7" s="282">
        <v>19</v>
      </c>
      <c r="Y7" s="282">
        <v>20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</row>
    <row r="8" spans="1:254" s="276" customFormat="1" ht="26.25" customHeight="1">
      <c r="A8" s="283"/>
      <c r="B8" s="283"/>
      <c r="C8" s="283"/>
      <c r="D8" s="284"/>
      <c r="E8" s="284" t="s">
        <v>291</v>
      </c>
      <c r="F8" s="418" t="s">
        <v>288</v>
      </c>
      <c r="G8" s="285"/>
      <c r="H8" s="285"/>
      <c r="I8" s="285"/>
      <c r="J8" s="285"/>
      <c r="K8" s="285"/>
      <c r="L8" s="286"/>
      <c r="M8" s="285"/>
      <c r="N8" s="285"/>
      <c r="O8" s="285"/>
      <c r="P8" s="285"/>
      <c r="Q8" s="285"/>
      <c r="R8" s="285"/>
      <c r="S8" s="285"/>
      <c r="T8" s="285"/>
      <c r="U8" s="285"/>
      <c r="V8" s="285"/>
      <c r="W8" s="285"/>
      <c r="X8" s="285"/>
      <c r="Y8" s="285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91"/>
      <c r="AL8" s="291"/>
      <c r="AM8" s="291"/>
      <c r="AN8" s="291"/>
      <c r="AO8" s="291"/>
      <c r="AP8" s="291"/>
      <c r="AQ8" s="291"/>
      <c r="AR8" s="291"/>
      <c r="AS8" s="291"/>
      <c r="AT8" s="291"/>
      <c r="AU8" s="291"/>
      <c r="AV8" s="291"/>
      <c r="AW8" s="291"/>
      <c r="AX8" s="291"/>
      <c r="AY8" s="291"/>
      <c r="AZ8" s="291"/>
      <c r="BA8" s="291"/>
      <c r="BB8" s="291"/>
      <c r="BC8" s="291"/>
      <c r="BD8" s="291"/>
      <c r="BE8" s="291"/>
      <c r="BF8" s="291"/>
      <c r="BG8" s="291"/>
      <c r="BH8" s="291"/>
      <c r="BI8" s="291"/>
      <c r="BJ8" s="291"/>
      <c r="BK8" s="291"/>
      <c r="BL8" s="291"/>
      <c r="BM8" s="291"/>
      <c r="BN8" s="291"/>
      <c r="BO8" s="291"/>
      <c r="BP8" s="291"/>
      <c r="BQ8" s="291"/>
      <c r="BR8" s="291"/>
      <c r="BS8" s="291"/>
      <c r="BT8" s="291"/>
      <c r="BU8" s="291"/>
      <c r="BV8" s="291"/>
      <c r="BW8" s="291"/>
      <c r="BX8" s="291"/>
      <c r="BY8" s="291"/>
      <c r="BZ8" s="291"/>
      <c r="CA8" s="291"/>
      <c r="CB8" s="291"/>
      <c r="CC8" s="291"/>
      <c r="CD8" s="291"/>
      <c r="CE8" s="291"/>
      <c r="CF8" s="291"/>
      <c r="CG8" s="291"/>
      <c r="CH8" s="291"/>
      <c r="CI8" s="291"/>
      <c r="CJ8" s="291"/>
      <c r="CK8" s="291"/>
      <c r="CL8" s="291"/>
      <c r="CM8" s="291"/>
      <c r="CN8" s="291"/>
      <c r="CO8" s="291"/>
      <c r="CP8" s="291"/>
      <c r="CQ8" s="291"/>
      <c r="CR8" s="291"/>
      <c r="CS8" s="291"/>
      <c r="CT8" s="291"/>
      <c r="CU8" s="291"/>
      <c r="CV8" s="291"/>
      <c r="CW8" s="291"/>
      <c r="CX8" s="291"/>
      <c r="CY8" s="291"/>
      <c r="CZ8" s="291"/>
      <c r="DA8" s="291"/>
      <c r="DB8" s="291"/>
      <c r="DC8" s="291"/>
      <c r="DD8" s="291"/>
      <c r="DE8" s="291"/>
      <c r="DF8" s="291"/>
      <c r="DG8" s="291"/>
      <c r="DH8" s="291"/>
      <c r="DI8" s="291"/>
      <c r="DJ8" s="291"/>
      <c r="DK8" s="291"/>
      <c r="DL8" s="291"/>
      <c r="DM8" s="291"/>
      <c r="DN8" s="291"/>
      <c r="DO8" s="291"/>
      <c r="DP8" s="291"/>
      <c r="DQ8" s="291"/>
      <c r="DR8" s="291"/>
      <c r="DS8" s="291"/>
      <c r="DT8" s="291"/>
      <c r="DU8" s="291"/>
      <c r="DV8" s="291"/>
      <c r="DW8" s="291"/>
      <c r="DX8" s="291"/>
      <c r="DY8" s="291"/>
      <c r="DZ8" s="291"/>
      <c r="EA8" s="291"/>
      <c r="EB8" s="291"/>
      <c r="EC8" s="291"/>
      <c r="ED8" s="291"/>
      <c r="EE8" s="291"/>
      <c r="EF8" s="291"/>
      <c r="EG8" s="291"/>
      <c r="EH8" s="291"/>
      <c r="EI8" s="291"/>
      <c r="EJ8" s="291"/>
      <c r="EK8" s="291"/>
      <c r="EL8" s="291"/>
      <c r="EM8" s="291"/>
      <c r="EN8" s="291"/>
      <c r="EO8" s="291"/>
      <c r="EP8" s="291"/>
      <c r="EQ8" s="291"/>
      <c r="ER8" s="291"/>
      <c r="ES8" s="291"/>
      <c r="ET8" s="291"/>
      <c r="EU8" s="291"/>
      <c r="EV8" s="291"/>
      <c r="EW8" s="291"/>
      <c r="EX8" s="291"/>
      <c r="EY8" s="291"/>
      <c r="EZ8" s="291"/>
      <c r="FA8" s="291"/>
      <c r="FB8" s="291"/>
      <c r="FC8" s="291"/>
      <c r="FD8" s="291"/>
      <c r="FE8" s="291"/>
      <c r="FF8" s="291"/>
      <c r="FG8" s="291"/>
      <c r="FH8" s="291"/>
      <c r="FI8" s="291"/>
      <c r="FJ8" s="291"/>
      <c r="FK8" s="291"/>
      <c r="FL8" s="291"/>
      <c r="FM8" s="291"/>
      <c r="FN8" s="291"/>
      <c r="FO8" s="291"/>
      <c r="FP8" s="291"/>
      <c r="FQ8" s="291"/>
      <c r="FR8" s="291"/>
      <c r="FS8" s="291"/>
      <c r="FT8" s="291"/>
      <c r="FU8" s="291"/>
      <c r="FV8" s="291"/>
      <c r="FW8" s="291"/>
      <c r="FX8" s="291"/>
      <c r="FY8" s="291"/>
      <c r="FZ8" s="291"/>
      <c r="GA8" s="291"/>
      <c r="GB8" s="291"/>
      <c r="GC8" s="291"/>
      <c r="GD8" s="291"/>
      <c r="GE8" s="291"/>
      <c r="GF8" s="291"/>
      <c r="GG8" s="291"/>
      <c r="GH8" s="291"/>
      <c r="GI8" s="291"/>
      <c r="GJ8" s="291"/>
      <c r="GK8" s="291"/>
      <c r="GL8" s="291"/>
      <c r="GM8" s="291"/>
      <c r="GN8" s="291"/>
      <c r="GO8" s="291"/>
      <c r="GP8" s="291"/>
      <c r="GQ8" s="291"/>
      <c r="GR8" s="291"/>
      <c r="GS8" s="291"/>
      <c r="GT8" s="291"/>
      <c r="GU8" s="291"/>
      <c r="GV8" s="291"/>
      <c r="GW8" s="291"/>
      <c r="GX8" s="291"/>
      <c r="GY8" s="291"/>
      <c r="GZ8" s="291"/>
      <c r="HA8" s="291"/>
      <c r="HB8" s="291"/>
      <c r="HC8" s="291"/>
      <c r="HD8" s="291"/>
      <c r="HE8" s="291"/>
      <c r="HF8" s="291"/>
      <c r="HG8" s="291"/>
      <c r="HH8" s="291"/>
      <c r="HI8" s="291"/>
      <c r="HJ8" s="291"/>
      <c r="HK8" s="291"/>
      <c r="HL8" s="291"/>
      <c r="HM8" s="291"/>
      <c r="HN8" s="291"/>
      <c r="HO8" s="291"/>
      <c r="HP8" s="291"/>
      <c r="HQ8" s="291"/>
      <c r="HR8" s="291"/>
      <c r="HS8" s="291"/>
      <c r="HT8" s="291"/>
      <c r="HU8" s="291"/>
      <c r="HV8" s="291"/>
      <c r="HW8" s="291"/>
      <c r="HX8" s="291"/>
      <c r="HY8" s="291"/>
      <c r="HZ8" s="291"/>
      <c r="IA8" s="291"/>
      <c r="IB8" s="291"/>
      <c r="IC8" s="291"/>
      <c r="ID8" s="291"/>
      <c r="IE8" s="291"/>
      <c r="IF8" s="291"/>
      <c r="IG8" s="291"/>
      <c r="IH8" s="291"/>
      <c r="II8" s="291"/>
      <c r="IJ8" s="291"/>
      <c r="IK8" s="291"/>
      <c r="IL8" s="291"/>
      <c r="IM8" s="291"/>
      <c r="IN8" s="291"/>
      <c r="IO8" s="291"/>
      <c r="IP8" s="291"/>
      <c r="IQ8" s="291"/>
      <c r="IR8" s="291"/>
      <c r="IS8" s="291"/>
      <c r="IT8" s="291"/>
    </row>
    <row r="9" spans="1:254" ht="26.25" customHeight="1">
      <c r="A9" s="283"/>
      <c r="B9" s="283"/>
      <c r="C9" s="283"/>
      <c r="D9" s="284"/>
      <c r="E9" s="284"/>
      <c r="F9" s="285"/>
      <c r="G9" s="285"/>
      <c r="H9" s="285"/>
      <c r="I9" s="285"/>
      <c r="J9" s="285"/>
      <c r="K9" s="285"/>
      <c r="L9" s="286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7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4" ht="26.25" customHeight="1">
      <c r="A10" s="283"/>
      <c r="B10" s="283"/>
      <c r="C10" s="283"/>
      <c r="D10" s="284"/>
      <c r="E10" s="284"/>
      <c r="F10" s="285"/>
      <c r="G10" s="285"/>
      <c r="H10" s="285"/>
      <c r="I10" s="285"/>
      <c r="J10" s="285"/>
      <c r="K10" s="285"/>
      <c r="L10" s="286"/>
      <c r="M10" s="285"/>
      <c r="N10" s="285"/>
      <c r="O10" s="285"/>
      <c r="P10" s="285"/>
      <c r="Q10" s="285"/>
      <c r="R10" s="285"/>
      <c r="S10" s="285"/>
      <c r="T10" s="285"/>
      <c r="U10" s="285"/>
      <c r="V10" s="285"/>
      <c r="W10" s="285"/>
      <c r="X10" s="285"/>
      <c r="Y10" s="285"/>
      <c r="Z10" s="287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</row>
    <row r="11" spans="1:254" ht="26.25" customHeight="1">
      <c r="A11" s="283"/>
      <c r="B11" s="283"/>
      <c r="C11" s="283"/>
      <c r="D11" s="284"/>
      <c r="E11" s="284"/>
      <c r="F11" s="285"/>
      <c r="G11" s="285"/>
      <c r="H11" s="285"/>
      <c r="I11" s="285"/>
      <c r="J11" s="285"/>
      <c r="K11" s="285"/>
      <c r="L11" s="286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85"/>
      <c r="Y11" s="28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</row>
    <row r="12" spans="1:254" ht="26.25" customHeight="1">
      <c r="A12" s="283"/>
      <c r="B12" s="283"/>
      <c r="C12" s="283"/>
      <c r="D12" s="284"/>
      <c r="E12" s="284"/>
      <c r="F12" s="285"/>
      <c r="G12" s="285"/>
      <c r="H12" s="285"/>
      <c r="I12" s="285"/>
      <c r="J12" s="285"/>
      <c r="K12" s="285"/>
      <c r="L12" s="286"/>
      <c r="M12" s="285"/>
      <c r="N12" s="285"/>
      <c r="O12" s="285"/>
      <c r="P12" s="285"/>
      <c r="Q12" s="285"/>
      <c r="R12" s="285"/>
      <c r="S12" s="285"/>
      <c r="T12" s="285"/>
      <c r="U12" s="285"/>
      <c r="V12" s="285"/>
      <c r="W12" s="285"/>
      <c r="X12" s="285"/>
      <c r="Y12" s="28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</row>
    <row r="13" spans="1:254" ht="26.25" customHeight="1">
      <c r="A13" s="283"/>
      <c r="B13" s="283"/>
      <c r="C13" s="283"/>
      <c r="D13" s="284"/>
      <c r="E13" s="284"/>
      <c r="F13" s="285"/>
      <c r="G13" s="285"/>
      <c r="H13" s="285"/>
      <c r="I13" s="285"/>
      <c r="J13" s="285"/>
      <c r="K13" s="285"/>
      <c r="L13" s="286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85"/>
      <c r="Y13" s="28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</row>
    <row r="14" spans="1:254" ht="26.25" customHeight="1">
      <c r="A14" s="283"/>
      <c r="B14" s="283"/>
      <c r="C14" s="283"/>
      <c r="D14" s="284"/>
      <c r="E14" s="284"/>
      <c r="F14" s="285"/>
      <c r="G14" s="285"/>
      <c r="H14" s="285"/>
      <c r="I14" s="285"/>
      <c r="J14" s="285"/>
      <c r="K14" s="285"/>
      <c r="L14" s="286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  <c r="X14" s="285"/>
      <c r="Y14" s="28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</row>
    <row r="15" spans="1:254" ht="26.25" customHeight="1">
      <c r="A15" s="283"/>
      <c r="B15" s="283"/>
      <c r="C15" s="283"/>
      <c r="D15" s="284"/>
      <c r="E15" s="284"/>
      <c r="F15" s="285"/>
      <c r="G15" s="285"/>
      <c r="H15" s="285"/>
      <c r="I15" s="285"/>
      <c r="J15" s="285"/>
      <c r="K15" s="285"/>
      <c r="L15" s="286"/>
      <c r="M15" s="285"/>
      <c r="N15" s="285"/>
      <c r="O15" s="285"/>
      <c r="P15" s="285"/>
      <c r="Q15" s="285"/>
      <c r="R15" s="285"/>
      <c r="S15" s="285"/>
      <c r="T15" s="285"/>
      <c r="U15" s="285"/>
      <c r="V15" s="285"/>
      <c r="W15" s="285"/>
      <c r="X15" s="285"/>
      <c r="Y15" s="28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</row>
    <row r="16" spans="1:254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287"/>
      <c r="N16" s="287"/>
      <c r="O16" s="287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</row>
    <row r="17" spans="1:254" ht="23.1" customHeight="1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A5:A6"/>
    <mergeCell ref="B5:B6"/>
    <mergeCell ref="C5:C6"/>
    <mergeCell ref="D4:D6"/>
    <mergeCell ref="E4:E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honeticPr fontId="29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showGridLines="0" showZeros="0" topLeftCell="B1" workbookViewId="0">
      <selection activeCell="E7" sqref="E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spans="1:14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75" t="s">
        <v>154</v>
      </c>
    </row>
    <row r="2" spans="1:14" ht="33" customHeight="1">
      <c r="A2" s="495" t="s">
        <v>155</v>
      </c>
      <c r="B2" s="495"/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</row>
    <row r="3" spans="1:14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496" t="s">
        <v>77</v>
      </c>
      <c r="N3" s="496"/>
    </row>
    <row r="4" spans="1:14" ht="22.5" customHeight="1">
      <c r="A4" s="497" t="s">
        <v>95</v>
      </c>
      <c r="B4" s="497"/>
      <c r="C4" s="497"/>
      <c r="D4" s="474" t="s">
        <v>122</v>
      </c>
      <c r="E4" s="474" t="s">
        <v>79</v>
      </c>
      <c r="F4" s="474" t="s">
        <v>80</v>
      </c>
      <c r="G4" s="474" t="s">
        <v>124</v>
      </c>
      <c r="H4" s="474"/>
      <c r="I4" s="474"/>
      <c r="J4" s="474"/>
      <c r="K4" s="474"/>
      <c r="L4" s="474" t="s">
        <v>128</v>
      </c>
      <c r="M4" s="474"/>
      <c r="N4" s="474"/>
    </row>
    <row r="5" spans="1:14" ht="17.25" customHeight="1">
      <c r="A5" s="474" t="s">
        <v>98</v>
      </c>
      <c r="B5" s="498" t="s">
        <v>99</v>
      </c>
      <c r="C5" s="474" t="s">
        <v>100</v>
      </c>
      <c r="D5" s="474"/>
      <c r="E5" s="474"/>
      <c r="F5" s="474"/>
      <c r="G5" s="474" t="s">
        <v>156</v>
      </c>
      <c r="H5" s="474" t="s">
        <v>157</v>
      </c>
      <c r="I5" s="474" t="s">
        <v>137</v>
      </c>
      <c r="J5" s="474" t="s">
        <v>138</v>
      </c>
      <c r="K5" s="474" t="s">
        <v>139</v>
      </c>
      <c r="L5" s="474" t="s">
        <v>156</v>
      </c>
      <c r="M5" s="474" t="s">
        <v>110</v>
      </c>
      <c r="N5" s="474" t="s">
        <v>158</v>
      </c>
    </row>
    <row r="6" spans="1:14" ht="20.25" customHeight="1">
      <c r="A6" s="474"/>
      <c r="B6" s="498"/>
      <c r="C6" s="474"/>
      <c r="D6" s="474"/>
      <c r="E6" s="474"/>
      <c r="F6" s="474"/>
      <c r="G6" s="474"/>
      <c r="H6" s="474"/>
      <c r="I6" s="474"/>
      <c r="J6" s="474"/>
      <c r="K6" s="474"/>
      <c r="L6" s="474"/>
      <c r="M6" s="474"/>
      <c r="N6" s="474"/>
    </row>
    <row r="7" spans="1:14" s="41" customFormat="1" ht="29.25" customHeight="1">
      <c r="A7" s="179"/>
      <c r="B7" s="179"/>
      <c r="C7" s="179"/>
      <c r="D7" s="179"/>
      <c r="E7" s="284" t="s">
        <v>292</v>
      </c>
      <c r="F7" s="418" t="s">
        <v>288</v>
      </c>
      <c r="G7" s="151"/>
      <c r="H7" s="151"/>
      <c r="I7" s="151"/>
      <c r="J7" s="151"/>
      <c r="K7" s="151"/>
      <c r="L7" s="151"/>
      <c r="M7" s="151"/>
      <c r="N7" s="151"/>
    </row>
    <row r="8" spans="1:14" ht="29.25" customHeight="1">
      <c r="A8" s="179"/>
      <c r="B8" s="179"/>
      <c r="C8" s="179"/>
      <c r="D8" s="179"/>
      <c r="E8" s="178"/>
      <c r="F8" s="151"/>
      <c r="G8" s="151"/>
      <c r="H8" s="151"/>
      <c r="I8" s="151"/>
      <c r="J8" s="151"/>
      <c r="K8" s="151"/>
      <c r="L8" s="151"/>
      <c r="M8" s="151"/>
      <c r="N8" s="151"/>
    </row>
    <row r="9" spans="1:14" ht="29.25" customHeight="1">
      <c r="A9" s="179"/>
      <c r="B9" s="179"/>
      <c r="C9" s="179"/>
      <c r="D9" s="179"/>
      <c r="E9" s="178"/>
      <c r="F9" s="151"/>
      <c r="G9" s="151"/>
      <c r="H9" s="151"/>
      <c r="I9" s="151"/>
      <c r="J9" s="151"/>
      <c r="K9" s="151"/>
      <c r="L9" s="151"/>
      <c r="M9" s="151"/>
      <c r="N9" s="151"/>
    </row>
    <row r="10" spans="1:14" ht="29.25" customHeight="1">
      <c r="A10" s="179"/>
      <c r="B10" s="179"/>
      <c r="C10" s="179"/>
      <c r="D10" s="179"/>
      <c r="E10" s="178"/>
      <c r="F10" s="151"/>
      <c r="G10" s="151"/>
      <c r="H10" s="151"/>
      <c r="I10" s="151"/>
      <c r="J10" s="151"/>
      <c r="K10" s="151"/>
      <c r="L10" s="151"/>
      <c r="M10" s="151"/>
      <c r="N10" s="151"/>
    </row>
    <row r="11" spans="1:14" ht="29.25" customHeight="1">
      <c r="A11" s="179"/>
      <c r="B11" s="179"/>
      <c r="C11" s="179"/>
      <c r="D11" s="179"/>
      <c r="E11" s="178"/>
      <c r="F11" s="151"/>
      <c r="G11" s="151"/>
      <c r="H11" s="151"/>
      <c r="I11" s="151"/>
      <c r="J11" s="151"/>
      <c r="K11" s="151"/>
      <c r="L11" s="151"/>
      <c r="M11" s="151"/>
      <c r="N11" s="151"/>
    </row>
    <row r="12" spans="1:14" ht="29.25" customHeight="1">
      <c r="A12" s="179"/>
      <c r="B12" s="179"/>
      <c r="C12" s="179"/>
      <c r="D12" s="179"/>
      <c r="E12" s="178"/>
      <c r="F12" s="151"/>
      <c r="G12" s="151"/>
      <c r="H12" s="151"/>
      <c r="I12" s="151"/>
      <c r="J12" s="151"/>
      <c r="K12" s="151"/>
      <c r="L12" s="151"/>
      <c r="M12" s="151"/>
      <c r="N12" s="151"/>
    </row>
    <row r="13" spans="1:14" ht="29.25" customHeight="1">
      <c r="A13" s="179"/>
      <c r="B13" s="179"/>
      <c r="C13" s="179"/>
      <c r="D13" s="179"/>
      <c r="E13" s="178"/>
      <c r="F13" s="151"/>
      <c r="G13" s="151"/>
      <c r="H13" s="151"/>
      <c r="I13" s="151"/>
      <c r="J13" s="151"/>
      <c r="K13" s="151"/>
      <c r="L13" s="151"/>
      <c r="M13" s="151"/>
      <c r="N13" s="151"/>
    </row>
    <row r="14" spans="1:14" ht="29.25" customHeight="1">
      <c r="A14" s="179"/>
      <c r="B14" s="179"/>
      <c r="C14" s="179"/>
      <c r="D14" s="179"/>
      <c r="E14" s="178"/>
      <c r="F14" s="151"/>
      <c r="G14" s="151"/>
      <c r="H14" s="151"/>
      <c r="I14" s="151"/>
      <c r="J14" s="151"/>
      <c r="K14" s="151"/>
      <c r="L14" s="151"/>
      <c r="M14" s="151"/>
      <c r="N14" s="151"/>
    </row>
  </sheetData>
  <sheetProtection formatCells="0" formatColumns="0" formatRows="0"/>
  <mergeCells count="19">
    <mergeCell ref="N5:N6"/>
    <mergeCell ref="A5:A6"/>
    <mergeCell ref="B5:B6"/>
    <mergeCell ref="C5:C6"/>
    <mergeCell ref="D4:D6"/>
    <mergeCell ref="E4:E6"/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J5:J6"/>
    <mergeCell ref="K5:K6"/>
    <mergeCell ref="L5:L6"/>
    <mergeCell ref="M5:M6"/>
  </mergeCells>
  <phoneticPr fontId="29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7"/>
  <sheetViews>
    <sheetView showGridLines="0" showZeros="0" workbookViewId="0">
      <selection activeCell="D9" sqref="D9"/>
    </sheetView>
  </sheetViews>
  <sheetFormatPr defaultColWidth="9" defaultRowHeight="23.1" customHeight="1"/>
  <cols>
    <col min="1" max="3" width="3.625" style="262" customWidth="1"/>
    <col min="4" max="4" width="10" style="262" customWidth="1"/>
    <col min="5" max="5" width="17.375" style="262" customWidth="1"/>
    <col min="6" max="6" width="8.125" style="262" customWidth="1"/>
    <col min="7" max="22" width="6.5" style="262" customWidth="1"/>
    <col min="23" max="26" width="6.875" style="262" customWidth="1"/>
    <col min="27" max="27" width="6.5" style="262" customWidth="1"/>
    <col min="28" max="16384" width="9" style="262"/>
  </cols>
  <sheetData>
    <row r="1" spans="1:28" ht="23.1" customHeight="1">
      <c r="A1" s="5"/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  <c r="O1" s="263"/>
      <c r="P1" s="263"/>
      <c r="Q1" s="263"/>
      <c r="R1" s="263"/>
      <c r="S1" s="263"/>
      <c r="T1" s="5"/>
      <c r="U1" s="271"/>
      <c r="V1" s="5"/>
      <c r="W1" s="271"/>
      <c r="X1" s="271"/>
      <c r="Y1" s="271"/>
      <c r="Z1" s="504" t="s">
        <v>159</v>
      </c>
      <c r="AA1" s="504"/>
      <c r="AB1" s="5"/>
    </row>
    <row r="2" spans="1:28" ht="23.1" customHeight="1">
      <c r="A2" s="505" t="s">
        <v>160</v>
      </c>
      <c r="B2" s="505"/>
      <c r="C2" s="505"/>
      <c r="D2" s="505"/>
      <c r="E2" s="505"/>
      <c r="F2" s="505"/>
      <c r="G2" s="505"/>
      <c r="H2" s="505"/>
      <c r="I2" s="505"/>
      <c r="J2" s="505"/>
      <c r="K2" s="505"/>
      <c r="L2" s="505"/>
      <c r="M2" s="505"/>
      <c r="N2" s="505"/>
      <c r="O2" s="505"/>
      <c r="P2" s="505"/>
      <c r="Q2" s="505"/>
      <c r="R2" s="505"/>
      <c r="S2" s="505"/>
      <c r="T2" s="505"/>
      <c r="U2" s="505"/>
      <c r="V2" s="505"/>
      <c r="W2" s="505"/>
      <c r="X2" s="505"/>
      <c r="Y2" s="505"/>
      <c r="Z2" s="505"/>
      <c r="AA2" s="505"/>
      <c r="AB2" s="5"/>
    </row>
    <row r="3" spans="1:28" ht="23.1" customHeight="1">
      <c r="A3" s="264"/>
      <c r="B3" s="264"/>
      <c r="C3" s="264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265"/>
      <c r="R3" s="265"/>
      <c r="S3" s="265"/>
      <c r="T3" s="5"/>
      <c r="U3" s="5"/>
      <c r="V3" s="5"/>
      <c r="W3" s="272"/>
      <c r="X3" s="272"/>
      <c r="Y3" s="272"/>
      <c r="Z3" s="506" t="s">
        <v>2</v>
      </c>
      <c r="AA3" s="506"/>
      <c r="AB3" s="5"/>
    </row>
    <row r="4" spans="1:28" ht="23.1" customHeight="1">
      <c r="A4" s="507" t="s">
        <v>95</v>
      </c>
      <c r="B4" s="507"/>
      <c r="C4" s="507"/>
      <c r="D4" s="499" t="s">
        <v>78</v>
      </c>
      <c r="E4" s="499" t="s">
        <v>96</v>
      </c>
      <c r="F4" s="499" t="s">
        <v>161</v>
      </c>
      <c r="G4" s="499" t="s">
        <v>162</v>
      </c>
      <c r="H4" s="499" t="s">
        <v>163</v>
      </c>
      <c r="I4" s="499" t="s">
        <v>164</v>
      </c>
      <c r="J4" s="499" t="s">
        <v>165</v>
      </c>
      <c r="K4" s="499" t="s">
        <v>166</v>
      </c>
      <c r="L4" s="499" t="s">
        <v>167</v>
      </c>
      <c r="M4" s="499" t="s">
        <v>168</v>
      </c>
      <c r="N4" s="499" t="s">
        <v>169</v>
      </c>
      <c r="O4" s="499" t="s">
        <v>170</v>
      </c>
      <c r="P4" s="501" t="s">
        <v>171</v>
      </c>
      <c r="Q4" s="499" t="s">
        <v>172</v>
      </c>
      <c r="R4" s="499" t="s">
        <v>173</v>
      </c>
      <c r="S4" s="499" t="s">
        <v>174</v>
      </c>
      <c r="T4" s="499" t="s">
        <v>175</v>
      </c>
      <c r="U4" s="499" t="s">
        <v>176</v>
      </c>
      <c r="V4" s="499" t="s">
        <v>177</v>
      </c>
      <c r="W4" s="499" t="s">
        <v>178</v>
      </c>
      <c r="X4" s="499" t="s">
        <v>179</v>
      </c>
      <c r="Y4" s="499" t="s">
        <v>180</v>
      </c>
      <c r="Z4" s="499" t="s">
        <v>181</v>
      </c>
      <c r="AA4" s="500" t="s">
        <v>182</v>
      </c>
      <c r="AB4" s="5"/>
    </row>
    <row r="5" spans="1:28" ht="13.5" customHeight="1">
      <c r="A5" s="499" t="s">
        <v>98</v>
      </c>
      <c r="B5" s="499" t="s">
        <v>99</v>
      </c>
      <c r="C5" s="499" t="s">
        <v>100</v>
      </c>
      <c r="D5" s="499"/>
      <c r="E5" s="499"/>
      <c r="F5" s="499"/>
      <c r="G5" s="499"/>
      <c r="H5" s="499"/>
      <c r="I5" s="499"/>
      <c r="J5" s="499"/>
      <c r="K5" s="499"/>
      <c r="L5" s="499"/>
      <c r="M5" s="499"/>
      <c r="N5" s="499"/>
      <c r="O5" s="499"/>
      <c r="P5" s="502"/>
      <c r="Q5" s="499"/>
      <c r="R5" s="499"/>
      <c r="S5" s="499"/>
      <c r="T5" s="499"/>
      <c r="U5" s="499"/>
      <c r="V5" s="499"/>
      <c r="W5" s="499"/>
      <c r="X5" s="499"/>
      <c r="Y5" s="499"/>
      <c r="Z5" s="499"/>
      <c r="AA5" s="500"/>
      <c r="AB5" s="5"/>
    </row>
    <row r="6" spans="1:28" ht="13.5" customHeight="1">
      <c r="A6" s="499"/>
      <c r="B6" s="499"/>
      <c r="C6" s="499"/>
      <c r="D6" s="499"/>
      <c r="E6" s="499"/>
      <c r="F6" s="499"/>
      <c r="G6" s="499"/>
      <c r="H6" s="499"/>
      <c r="I6" s="499"/>
      <c r="J6" s="499"/>
      <c r="K6" s="499"/>
      <c r="L6" s="499"/>
      <c r="M6" s="499"/>
      <c r="N6" s="499"/>
      <c r="O6" s="499"/>
      <c r="P6" s="503"/>
      <c r="Q6" s="499"/>
      <c r="R6" s="499"/>
      <c r="S6" s="499"/>
      <c r="T6" s="499"/>
      <c r="U6" s="499"/>
      <c r="V6" s="499"/>
      <c r="W6" s="499"/>
      <c r="X6" s="499"/>
      <c r="Y6" s="499"/>
      <c r="Z6" s="499"/>
      <c r="AA6" s="500"/>
      <c r="AB6" s="5"/>
    </row>
    <row r="7" spans="1:28" ht="23.1" customHeight="1">
      <c r="A7" s="266" t="s">
        <v>92</v>
      </c>
      <c r="B7" s="266" t="s">
        <v>92</v>
      </c>
      <c r="C7" s="266" t="s">
        <v>92</v>
      </c>
      <c r="D7" s="266" t="s">
        <v>92</v>
      </c>
      <c r="E7" s="266" t="s">
        <v>92</v>
      </c>
      <c r="F7" s="266">
        <v>1</v>
      </c>
      <c r="G7" s="266">
        <v>2</v>
      </c>
      <c r="H7" s="266">
        <v>3</v>
      </c>
      <c r="I7" s="266">
        <v>4</v>
      </c>
      <c r="J7" s="266">
        <v>5</v>
      </c>
      <c r="K7" s="266">
        <v>6</v>
      </c>
      <c r="L7" s="266">
        <v>7</v>
      </c>
      <c r="M7" s="266">
        <v>8</v>
      </c>
      <c r="N7" s="266">
        <v>9</v>
      </c>
      <c r="O7" s="266">
        <v>10</v>
      </c>
      <c r="P7" s="266">
        <v>11</v>
      </c>
      <c r="Q7" s="266">
        <v>12</v>
      </c>
      <c r="R7" s="266">
        <v>13</v>
      </c>
      <c r="S7" s="266">
        <v>14</v>
      </c>
      <c r="T7" s="266">
        <v>15</v>
      </c>
      <c r="U7" s="266">
        <v>16</v>
      </c>
      <c r="V7" s="266">
        <v>17</v>
      </c>
      <c r="W7" s="266">
        <v>18</v>
      </c>
      <c r="X7" s="266">
        <v>19</v>
      </c>
      <c r="Y7" s="266">
        <v>20</v>
      </c>
      <c r="Z7" s="266">
        <v>21</v>
      </c>
      <c r="AA7" s="266">
        <v>22</v>
      </c>
      <c r="AB7" s="5"/>
    </row>
    <row r="8" spans="1:28" s="261" customFormat="1" ht="26.25" customHeight="1">
      <c r="A8" s="267"/>
      <c r="B8" s="267"/>
      <c r="C8" s="267"/>
      <c r="D8" s="267"/>
      <c r="E8" s="428"/>
      <c r="F8" s="269"/>
      <c r="G8" s="269"/>
      <c r="H8" s="269"/>
      <c r="I8" s="269"/>
      <c r="J8" s="269"/>
      <c r="K8" s="269"/>
      <c r="L8" s="269"/>
      <c r="M8" s="269"/>
      <c r="N8" s="269"/>
      <c r="O8" s="269"/>
      <c r="P8" s="269"/>
      <c r="Q8" s="269"/>
      <c r="R8" s="269"/>
      <c r="S8" s="269"/>
      <c r="T8" s="269"/>
      <c r="U8" s="269"/>
      <c r="V8" s="273"/>
      <c r="W8" s="274"/>
      <c r="X8" s="274"/>
      <c r="Y8" s="273"/>
      <c r="Z8" s="273"/>
      <c r="AA8" s="274"/>
      <c r="AB8" s="270"/>
    </row>
    <row r="9" spans="1:28" ht="26.25" customHeight="1">
      <c r="A9" s="381" t="s">
        <v>284</v>
      </c>
      <c r="B9" s="381" t="s">
        <v>285</v>
      </c>
      <c r="C9" s="381" t="s">
        <v>286</v>
      </c>
      <c r="D9" s="339" t="s">
        <v>302</v>
      </c>
      <c r="E9" s="383" t="s">
        <v>283</v>
      </c>
      <c r="F9" s="269">
        <v>21</v>
      </c>
      <c r="G9" s="269">
        <v>5</v>
      </c>
      <c r="H9" s="269">
        <v>2</v>
      </c>
      <c r="I9" s="269">
        <v>1</v>
      </c>
      <c r="J9" s="269"/>
      <c r="K9" s="269">
        <v>1</v>
      </c>
      <c r="L9" s="269"/>
      <c r="M9" s="269">
        <v>0.5</v>
      </c>
      <c r="N9" s="269"/>
      <c r="O9" s="269">
        <v>4</v>
      </c>
      <c r="P9" s="269"/>
      <c r="Q9" s="269"/>
      <c r="R9" s="269">
        <v>1</v>
      </c>
      <c r="S9" s="269"/>
      <c r="T9" s="269"/>
      <c r="U9" s="269"/>
      <c r="V9" s="273">
        <v>6.5</v>
      </c>
      <c r="W9" s="274"/>
      <c r="X9" s="274"/>
      <c r="Y9" s="273"/>
      <c r="Z9" s="273"/>
      <c r="AA9" s="274"/>
      <c r="AB9" s="5"/>
    </row>
    <row r="10" spans="1:28" ht="26.25" customHeight="1">
      <c r="A10" s="267"/>
      <c r="B10" s="267"/>
      <c r="C10" s="267"/>
      <c r="D10" s="267"/>
      <c r="E10" s="268"/>
      <c r="F10" s="269"/>
      <c r="G10" s="269"/>
      <c r="H10" s="269"/>
      <c r="I10" s="269"/>
      <c r="J10" s="269"/>
      <c r="K10" s="269"/>
      <c r="L10" s="269"/>
      <c r="M10" s="269"/>
      <c r="N10" s="269"/>
      <c r="O10" s="269"/>
      <c r="P10" s="269"/>
      <c r="Q10" s="269"/>
      <c r="R10" s="269"/>
      <c r="S10" s="269"/>
      <c r="T10" s="269"/>
      <c r="U10" s="269"/>
      <c r="V10" s="273"/>
      <c r="W10" s="274"/>
      <c r="X10" s="274"/>
      <c r="Y10" s="273"/>
      <c r="Z10" s="273"/>
      <c r="AA10" s="274"/>
      <c r="AB10" s="270"/>
    </row>
    <row r="11" spans="1:28" ht="26.25" customHeight="1">
      <c r="A11" s="267"/>
      <c r="B11" s="267"/>
      <c r="C11" s="267"/>
      <c r="D11" s="267"/>
      <c r="E11" s="268"/>
      <c r="F11" s="269"/>
      <c r="G11" s="269"/>
      <c r="H11" s="269"/>
      <c r="I11" s="269"/>
      <c r="J11" s="269"/>
      <c r="K11" s="269"/>
      <c r="L11" s="269"/>
      <c r="M11" s="269"/>
      <c r="N11" s="269"/>
      <c r="O11" s="269"/>
      <c r="P11" s="269"/>
      <c r="Q11" s="269"/>
      <c r="R11" s="269"/>
      <c r="S11" s="269"/>
      <c r="T11" s="269"/>
      <c r="U11" s="269"/>
      <c r="V11" s="273"/>
      <c r="W11" s="274"/>
      <c r="X11" s="274"/>
      <c r="Y11" s="273"/>
      <c r="Z11" s="273"/>
      <c r="AA11" s="274"/>
      <c r="AB11" s="270"/>
    </row>
    <row r="12" spans="1:28" ht="23.1" customHeight="1">
      <c r="A12" s="270"/>
      <c r="B12" s="5"/>
      <c r="C12" s="270"/>
      <c r="D12" s="270"/>
      <c r="E12" s="270"/>
      <c r="F12" s="270"/>
      <c r="G12" s="5"/>
      <c r="H12" s="5"/>
      <c r="I12" s="5"/>
      <c r="J12" s="270"/>
      <c r="K12" s="270"/>
      <c r="L12" s="270"/>
      <c r="M12" s="270"/>
      <c r="N12" s="5"/>
      <c r="O12" s="5"/>
      <c r="P12" s="5"/>
      <c r="Q12" s="270"/>
      <c r="R12" s="270"/>
      <c r="S12" s="270"/>
      <c r="T12" s="270"/>
      <c r="U12" s="270"/>
      <c r="V12" s="5"/>
      <c r="W12" s="5"/>
      <c r="X12" s="5"/>
      <c r="Y12" s="5"/>
      <c r="Z12" s="5"/>
      <c r="AA12" s="270"/>
      <c r="AB12" s="5"/>
    </row>
    <row r="13" spans="1:28" ht="23.1" customHeight="1">
      <c r="A13" s="270"/>
      <c r="B13" s="270"/>
      <c r="C13" s="5"/>
      <c r="D13" s="270"/>
      <c r="E13" s="270"/>
      <c r="F13" s="5"/>
      <c r="G13" s="5"/>
      <c r="H13" s="5"/>
      <c r="I13" s="5"/>
      <c r="J13" s="5"/>
      <c r="K13" s="270"/>
      <c r="L13" s="270"/>
      <c r="M13" s="270"/>
      <c r="N13" s="5"/>
      <c r="O13" s="5"/>
      <c r="P13" s="5"/>
      <c r="Q13" s="270"/>
      <c r="R13" s="270"/>
      <c r="S13" s="270"/>
      <c r="T13" s="270"/>
      <c r="U13" s="270"/>
      <c r="V13" s="5"/>
      <c r="W13" s="5"/>
      <c r="X13" s="5"/>
      <c r="Y13" s="5"/>
      <c r="Z13" s="5"/>
      <c r="AA13" s="270"/>
      <c r="AB13" s="5"/>
    </row>
    <row r="14" spans="1:28" ht="23.1" customHeight="1">
      <c r="A14" s="5"/>
      <c r="B14" s="270"/>
      <c r="C14" s="270"/>
      <c r="D14" s="5"/>
      <c r="E14" s="270"/>
      <c r="F14" s="5"/>
      <c r="G14" s="5"/>
      <c r="H14" s="5"/>
      <c r="I14" s="5"/>
      <c r="J14" s="5"/>
      <c r="K14" s="270"/>
      <c r="L14" s="270"/>
      <c r="M14" s="270"/>
      <c r="N14" s="5"/>
      <c r="O14" s="5"/>
      <c r="P14" s="5"/>
      <c r="Q14" s="270"/>
      <c r="R14" s="270"/>
      <c r="S14" s="270"/>
      <c r="T14" s="270"/>
      <c r="U14" s="5"/>
      <c r="V14" s="5"/>
      <c r="W14" s="5"/>
      <c r="X14" s="5"/>
      <c r="Y14" s="5"/>
      <c r="Z14" s="5"/>
      <c r="AA14" s="270"/>
      <c r="AB14" s="5"/>
    </row>
    <row r="15" spans="1:28" ht="23.1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270"/>
      <c r="L15" s="270"/>
      <c r="M15" s="270"/>
      <c r="N15" s="5"/>
      <c r="O15" s="5"/>
      <c r="P15" s="5"/>
      <c r="Q15" s="5"/>
      <c r="R15" s="5"/>
      <c r="S15" s="5"/>
      <c r="T15" s="270"/>
      <c r="U15" s="5"/>
      <c r="V15" s="5"/>
      <c r="W15" s="5"/>
      <c r="X15" s="5"/>
      <c r="Y15" s="5"/>
      <c r="Z15" s="5"/>
      <c r="AA15" s="5"/>
      <c r="AB15" s="5"/>
    </row>
    <row r="16" spans="1:28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270"/>
      <c r="L16" s="270"/>
      <c r="M16" s="270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23.1" customHeight="1">
      <c r="A17"/>
      <c r="B17"/>
      <c r="C17"/>
      <c r="D17"/>
      <c r="E17"/>
      <c r="F17"/>
      <c r="G17"/>
      <c r="H17"/>
      <c r="I17"/>
      <c r="J17"/>
      <c r="K17" s="270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honeticPr fontId="29" type="noConversion"/>
  <printOptions horizontalCentered="1"/>
  <pageMargins left="0.51180555555555596" right="0.51180555555555596" top="0.78680555555555598" bottom="0.59027777777777801" header="0.35416666666666702" footer="0.51180555555555596"/>
  <pageSetup paperSize="9" scale="66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"/>
  <sheetViews>
    <sheetView showGridLines="0" showZeros="0" workbookViewId="0">
      <selection activeCell="E7" sqref="E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183</v>
      </c>
    </row>
    <row r="2" spans="1:20" ht="33.75" customHeight="1">
      <c r="A2" s="475" t="s">
        <v>184</v>
      </c>
      <c r="B2" s="475"/>
      <c r="C2" s="475"/>
      <c r="D2" s="475"/>
      <c r="E2" s="475"/>
      <c r="F2" s="475"/>
      <c r="G2" s="475"/>
      <c r="H2" s="475"/>
      <c r="I2" s="475"/>
      <c r="J2" s="475"/>
      <c r="K2" s="475"/>
      <c r="L2" s="475"/>
      <c r="M2" s="475"/>
      <c r="N2" s="475"/>
      <c r="O2" s="475"/>
      <c r="P2" s="475"/>
      <c r="Q2" s="475"/>
      <c r="R2" s="475"/>
      <c r="S2" s="475"/>
      <c r="T2" s="475"/>
    </row>
    <row r="3" spans="1:20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496" t="s">
        <v>77</v>
      </c>
      <c r="T3" s="496"/>
    </row>
    <row r="4" spans="1:20" ht="22.5" customHeight="1">
      <c r="A4" s="508" t="s">
        <v>95</v>
      </c>
      <c r="B4" s="508"/>
      <c r="C4" s="508"/>
      <c r="D4" s="474" t="s">
        <v>185</v>
      </c>
      <c r="E4" s="474" t="s">
        <v>123</v>
      </c>
      <c r="F4" s="480" t="s">
        <v>161</v>
      </c>
      <c r="G4" s="474" t="s">
        <v>125</v>
      </c>
      <c r="H4" s="474"/>
      <c r="I4" s="474"/>
      <c r="J4" s="474"/>
      <c r="K4" s="474"/>
      <c r="L4" s="474"/>
      <c r="M4" s="474"/>
      <c r="N4" s="474"/>
      <c r="O4" s="474"/>
      <c r="P4" s="474"/>
      <c r="Q4" s="474"/>
      <c r="R4" s="474" t="s">
        <v>128</v>
      </c>
      <c r="S4" s="474"/>
      <c r="T4" s="474"/>
    </row>
    <row r="5" spans="1:20" ht="14.25" customHeight="1">
      <c r="A5" s="508"/>
      <c r="B5" s="508"/>
      <c r="C5" s="508"/>
      <c r="D5" s="474"/>
      <c r="E5" s="474"/>
      <c r="F5" s="482"/>
      <c r="G5" s="474" t="s">
        <v>89</v>
      </c>
      <c r="H5" s="474" t="s">
        <v>186</v>
      </c>
      <c r="I5" s="474" t="s">
        <v>172</v>
      </c>
      <c r="J5" s="474" t="s">
        <v>173</v>
      </c>
      <c r="K5" s="474" t="s">
        <v>187</v>
      </c>
      <c r="L5" s="474" t="s">
        <v>188</v>
      </c>
      <c r="M5" s="474" t="s">
        <v>174</v>
      </c>
      <c r="N5" s="474" t="s">
        <v>189</v>
      </c>
      <c r="O5" s="474" t="s">
        <v>177</v>
      </c>
      <c r="P5" s="474" t="s">
        <v>190</v>
      </c>
      <c r="Q5" s="474" t="s">
        <v>191</v>
      </c>
      <c r="R5" s="474" t="s">
        <v>89</v>
      </c>
      <c r="S5" s="474" t="s">
        <v>192</v>
      </c>
      <c r="T5" s="474" t="s">
        <v>158</v>
      </c>
    </row>
    <row r="6" spans="1:20" ht="42.75" customHeight="1">
      <c r="A6" s="43" t="s">
        <v>98</v>
      </c>
      <c r="B6" s="43" t="s">
        <v>99</v>
      </c>
      <c r="C6" s="43" t="s">
        <v>100</v>
      </c>
      <c r="D6" s="474"/>
      <c r="E6" s="474"/>
      <c r="F6" s="481"/>
      <c r="G6" s="474"/>
      <c r="H6" s="474"/>
      <c r="I6" s="474"/>
      <c r="J6" s="474"/>
      <c r="K6" s="474"/>
      <c r="L6" s="474"/>
      <c r="M6" s="474"/>
      <c r="N6" s="474"/>
      <c r="O6" s="474"/>
      <c r="P6" s="474"/>
      <c r="Q6" s="474"/>
      <c r="R6" s="474"/>
      <c r="S6" s="474"/>
      <c r="T6" s="474"/>
    </row>
    <row r="7" spans="1:20" ht="29.25" customHeight="1">
      <c r="A7" s="338" t="s">
        <v>311</v>
      </c>
      <c r="B7" s="338" t="s">
        <v>312</v>
      </c>
      <c r="C7" s="338" t="s">
        <v>313</v>
      </c>
      <c r="D7" s="339" t="s">
        <v>314</v>
      </c>
      <c r="E7" s="428" t="s">
        <v>315</v>
      </c>
      <c r="F7" s="259">
        <v>58.5</v>
      </c>
      <c r="G7" s="260">
        <v>58.5</v>
      </c>
      <c r="H7" s="260">
        <v>5</v>
      </c>
      <c r="I7" s="260"/>
      <c r="J7" s="260">
        <v>1</v>
      </c>
      <c r="K7" s="260"/>
      <c r="L7" s="260"/>
      <c r="M7" s="260"/>
      <c r="N7" s="260"/>
      <c r="O7" s="260">
        <v>6.5</v>
      </c>
      <c r="P7" s="260">
        <v>4</v>
      </c>
      <c r="Q7" s="260">
        <v>42</v>
      </c>
      <c r="R7" s="260"/>
      <c r="S7" s="260"/>
      <c r="T7" s="260"/>
    </row>
    <row r="8" spans="1:20" ht="29.25" customHeight="1">
      <c r="A8" s="381"/>
      <c r="B8" s="381"/>
      <c r="C8" s="381"/>
      <c r="D8" s="339"/>
      <c r="E8" s="383"/>
      <c r="F8" s="259"/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60"/>
      <c r="R8" s="260"/>
      <c r="S8" s="260"/>
      <c r="T8" s="260"/>
    </row>
    <row r="9" spans="1:20" ht="29.25" customHeight="1">
      <c r="A9" s="386"/>
      <c r="B9" s="386"/>
      <c r="C9" s="386"/>
      <c r="D9" s="387"/>
      <c r="E9" s="388"/>
      <c r="F9" s="389"/>
      <c r="G9" s="260"/>
      <c r="H9" s="260"/>
      <c r="I9" s="260"/>
      <c r="J9" s="260"/>
      <c r="K9" s="260"/>
      <c r="L9" s="260"/>
      <c r="M9" s="260"/>
      <c r="N9" s="260"/>
      <c r="O9" s="260"/>
      <c r="P9" s="260"/>
      <c r="Q9" s="260"/>
      <c r="R9" s="260"/>
      <c r="S9" s="260"/>
      <c r="T9" s="260"/>
    </row>
    <row r="10" spans="1:20" ht="29.25" customHeight="1">
      <c r="A10" s="386"/>
      <c r="B10" s="386"/>
      <c r="C10" s="386"/>
      <c r="D10" s="387"/>
      <c r="E10" s="388"/>
      <c r="F10" s="389"/>
      <c r="G10" s="260"/>
      <c r="H10" s="260"/>
      <c r="I10" s="260"/>
      <c r="J10" s="260"/>
      <c r="K10" s="260"/>
      <c r="L10" s="260"/>
      <c r="M10" s="260"/>
      <c r="N10" s="260"/>
      <c r="O10" s="260"/>
      <c r="P10" s="260"/>
      <c r="Q10" s="260"/>
      <c r="R10" s="260"/>
      <c r="S10" s="260"/>
      <c r="T10" s="260"/>
    </row>
    <row r="11" spans="1:20" ht="29.25" customHeight="1">
      <c r="A11" s="386"/>
      <c r="B11" s="386"/>
      <c r="C11" s="386"/>
      <c r="D11" s="387"/>
      <c r="E11" s="388"/>
      <c r="F11" s="389"/>
      <c r="G11" s="260"/>
      <c r="H11" s="260"/>
      <c r="I11" s="260"/>
      <c r="J11" s="260"/>
      <c r="K11" s="260"/>
      <c r="L11" s="260"/>
      <c r="M11" s="260"/>
      <c r="N11" s="260"/>
      <c r="O11" s="260"/>
      <c r="P11" s="260"/>
      <c r="Q11" s="260"/>
      <c r="R11" s="260"/>
      <c r="S11" s="260"/>
      <c r="T11" s="260"/>
    </row>
    <row r="12" spans="1:20" ht="29.25" customHeight="1">
      <c r="A12" s="386"/>
      <c r="B12" s="386"/>
      <c r="C12" s="386"/>
      <c r="D12" s="387"/>
      <c r="E12" s="388"/>
      <c r="F12" s="389"/>
      <c r="G12" s="260"/>
      <c r="H12" s="260"/>
      <c r="I12" s="260"/>
      <c r="J12" s="260"/>
      <c r="K12" s="260"/>
      <c r="L12" s="260"/>
      <c r="M12" s="260"/>
      <c r="N12" s="260"/>
      <c r="O12" s="260"/>
      <c r="P12" s="260"/>
      <c r="Q12" s="260"/>
      <c r="R12" s="260"/>
      <c r="S12" s="260"/>
      <c r="T12" s="260"/>
    </row>
    <row r="13" spans="1:20" ht="29.25" customHeight="1">
      <c r="A13" s="386"/>
      <c r="B13" s="386"/>
      <c r="C13" s="386"/>
      <c r="D13" s="387"/>
      <c r="E13" s="388"/>
      <c r="F13" s="389"/>
      <c r="G13" s="260"/>
      <c r="H13" s="260"/>
      <c r="I13" s="260"/>
      <c r="J13" s="260"/>
      <c r="K13" s="260"/>
      <c r="L13" s="260"/>
      <c r="M13" s="260"/>
      <c r="N13" s="260"/>
      <c r="O13" s="260"/>
      <c r="P13" s="260"/>
      <c r="Q13" s="260"/>
      <c r="R13" s="260"/>
      <c r="S13" s="260"/>
      <c r="T13" s="260"/>
    </row>
  </sheetData>
  <sheetProtection formatCells="0" formatColumns="0" formatRows="0"/>
  <mergeCells count="22"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A4:C5"/>
    <mergeCell ref="P5:P6"/>
    <mergeCell ref="Q5:Q6"/>
    <mergeCell ref="R5:R6"/>
    <mergeCell ref="S5:S6"/>
    <mergeCell ref="O5:O6"/>
  </mergeCells>
  <phoneticPr fontId="29" type="noConversion"/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30</vt:i4>
      </vt:variant>
      <vt:variant>
        <vt:lpstr>命名范围</vt:lpstr>
      </vt:variant>
      <vt:variant>
        <vt:i4>38</vt:i4>
      </vt:variant>
    </vt:vector>
  </HeadingPairs>
  <TitlesOfParts>
    <vt:vector size="68" baseType="lpstr">
      <vt:lpstr>1部门收支总表</vt:lpstr>
      <vt:lpstr>2部门收入总表</vt:lpstr>
      <vt:lpstr>3部门支出总表 </vt:lpstr>
      <vt:lpstr>4部门支出总表（分类）</vt:lpstr>
      <vt:lpstr>5支出分类(政府预算)</vt:lpstr>
      <vt:lpstr>6基本-工资福利</vt:lpstr>
      <vt:lpstr>7工资福利(政府预算)</vt:lpstr>
      <vt:lpstr>8基本-一般商品服务</vt:lpstr>
      <vt:lpstr>9商品服务(政府预算)</vt:lpstr>
      <vt:lpstr>基本-个人和家庭</vt:lpstr>
      <vt:lpstr>个人家庭(政府预算)</vt:lpstr>
      <vt:lpstr>12财政拨款收支总表</vt:lpstr>
      <vt:lpstr>13一般预算支出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  <vt:lpstr>'12财政拨款收支总表'!Print_Area</vt:lpstr>
      <vt:lpstr>'1部门收支总表'!Print_Area</vt:lpstr>
      <vt:lpstr>'2部门收入总表'!Print_Area</vt:lpstr>
      <vt:lpstr>'5支出分类(政府预算)'!Print_Area</vt:lpstr>
      <vt:lpstr>'7工资福利(政府预算)'!Print_Area</vt:lpstr>
      <vt:lpstr>'9商品服务(政府预算)'!Print_Area</vt:lpstr>
      <vt:lpstr>'个人家庭(政府预算)'!Print_Area</vt:lpstr>
      <vt:lpstr>'个人家庭(政府预算)(2)'!Print_Area</vt:lpstr>
      <vt:lpstr>'工资福利(政府预算)(2)'!Print_Area</vt:lpstr>
      <vt:lpstr>'经费拨款(政府预算)'!Print_Area</vt:lpstr>
      <vt:lpstr>'商品服务(政府预算)(2)'!Print_Area</vt:lpstr>
      <vt:lpstr>'政府性基金(政府预算)'!Print_Area</vt:lpstr>
      <vt:lpstr>'专户(政府预算)'!Print_Area</vt:lpstr>
      <vt:lpstr>'12财政拨款收支总表'!Print_Titles</vt:lpstr>
      <vt:lpstr>'1部门收支总表'!Print_Titles</vt:lpstr>
      <vt:lpstr>'2部门收入总表'!Print_Titles</vt:lpstr>
      <vt:lpstr>'3部门支出总表 '!Print_Titles</vt:lpstr>
      <vt:lpstr>'4部门支出总表（分类）'!Print_Titles</vt:lpstr>
      <vt:lpstr>'5支出分类(政府预算)'!Print_Titles</vt:lpstr>
      <vt:lpstr>'6基本-工资福利'!Print_Titles</vt:lpstr>
      <vt:lpstr>'7工资福利(政府预算)'!Print_Titles</vt:lpstr>
      <vt:lpstr>'8基本-一般商品服务'!Print_Titles</vt:lpstr>
      <vt:lpstr>'9商品服务(政府预算)'!Print_Titles</vt:lpstr>
      <vt:lpstr>'个人家庭(政府预算)'!Print_Titles</vt:lpstr>
      <vt:lpstr>'个人家庭(政府预算)(2)'!Print_Titles</vt:lpstr>
      <vt:lpstr>'工资福利(政府预算)(2)'!Print_Titles</vt:lpstr>
      <vt:lpstr>'基本-个人和家庭'!Print_Titles</vt:lpstr>
      <vt:lpstr>经费拔款!Print_Titles</vt:lpstr>
      <vt:lpstr>'经费拨款(政府预算)'!Print_Titles</vt:lpstr>
      <vt:lpstr>三公!Print_Titles</vt:lpstr>
      <vt:lpstr>'商品服务(政府预算)(2)'!Print_Titles</vt:lpstr>
      <vt:lpstr>项目明细表!Print_Titles</vt:lpstr>
      <vt:lpstr>'一般-个人和家庭'!Print_Titles</vt:lpstr>
      <vt:lpstr>'一般-商品和服务'!Print_Titles</vt:lpstr>
      <vt:lpstr>政府性基金!Print_Titles</vt:lpstr>
      <vt:lpstr>'政府性基金(政府预算)'!Print_Titles</vt:lpstr>
      <vt:lpstr>专户!Print_Titles</vt:lpstr>
      <vt:lpstr>'专户(政府预算)'!Print_Titles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lenovo-1</cp:lastModifiedBy>
  <cp:lastPrinted>2018-09-15T02:50:00Z</cp:lastPrinted>
  <dcterms:created xsi:type="dcterms:W3CDTF">1996-12-17T01:32:00Z</dcterms:created>
  <dcterms:modified xsi:type="dcterms:W3CDTF">2021-06-07T06:55:37Z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