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74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无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<sst xmlns="http://schemas.openxmlformats.org/spreadsheetml/2006/main" count="1206" uniqueCount="436">
  <si>
    <t>2022年部门预算公开表</t>
  </si>
  <si>
    <t>单位编码：</t>
  </si>
  <si>
    <t>单位名称：</t>
  </si>
  <si>
    <t>岳阳市南湖新区人力资源和社会保障局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</si>
  <si>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</si>
  <si>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</si>
  <si>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</si>
  <si>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</si>
  <si>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</si>
  <si>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</si>
  <si>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</si>
  <si>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</si>
  <si>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</si>
  <si>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</si>
  <si>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</si>
  <si>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</si>
  <si>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</si>
  <si>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</si>
  <si>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</si>
  <si>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</si>
  <si>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</si>
  <si>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</si>
  <si>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</si>
  <si>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</si>
  <si>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</si>
  <si>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</si>
  <si>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</si>
  <si>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</si>
  <si>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</si>
  <si>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</si>
  <si>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</si>
  <si>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</si>
  <si>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</si>
  <si>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</si>
  <si>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</si>
  <si>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</si>
  <si>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</si>
  <si>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</si>
  <si>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</si>
  <si>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</si>
  <si>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</si>
  <si>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</si>
  <si>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</si>
  <si>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</si>
  <si>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</si>
  <si>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</si>
  <si>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</si>
  <si>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</si>
  <si>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</si>
  <si>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</si>
  <si>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</si>
  <si>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</si>
  <si>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</si>
  <si>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</si>
  <si>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</si>
  <si>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</si>
  <si>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</si>
  <si>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</si>
  <si>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</si>
  <si>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</si>
  <si>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</si>
  <si>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</si>
  <si>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</si>
  <si>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</si>
  <si>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</si>
  <si>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</si>
  <si>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</si>
  <si>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</si>
  <si>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</si>
  <si>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</si>
  <si>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</si>
  <si>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</si>
  <si>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</si>
  <si>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</si>
  <si>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</si>
  <si>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</si>
  <si>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</si>
  <si>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</si>
  <si>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</si>
  <si>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</si>
  <si>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</si>
  <si>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</si>
  <si>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</si>
  <si>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</si>
  <si>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</si>
  <si>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</si>
  <si>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</si>
  <si>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</si>
  <si>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</si>
  <si>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</si>
  <si>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</si>
  <si>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</si>
  <si>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</si>
  <si>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</si>
  <si>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</si>
  <si>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</si>
  <si>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</si>
  <si>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</si>
  <si>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</si>
  <si>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</si>
  <si>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</si>
  <si>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</si>
  <si>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</si>
  <si>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</si>
  <si>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</si>
  <si>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</si>
  <si>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</si>
  <si>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</si>
  <si>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</si>
  <si>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</si>
  <si>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</si>
  <si>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</si>
  <si>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</si>
  <si>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</si>
  <si>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</si>
  <si>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</si>
  <si>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</si>
  <si>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</si>
  <si>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</si>
  <si>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</si>
  <si>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</si>
  <si>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</si>
  <si>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</si>
  <si>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</si>
  <si>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</si>
  <si>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</si>
  <si>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</si>
  <si>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</si>
  <si>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</si>
  <si>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</si>
  <si>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</si>
  <si>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</si>
  <si>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</si>
  <si>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</si>
  <si>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</si>
  <si>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</si>
  <si>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</si>
  <si>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</si>
  <si>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</si>
  <si>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</si>
  <si>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</si>
  <si>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</si>
  <si>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</si>
  <si>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</si>
  <si>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</si>
  <si>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</si>
  <si>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</si>
  <si>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</si>
  <si>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</si>
  <si>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</si>
  <si>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区人社局</t>
  </si>
  <si>
    <t>功能科目</t>
  </si>
  <si>
    <t>单位代码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</si>
  <si>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</si>
  <si>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</si>
  <si>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</si>
  <si>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</si>
  <si>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</si>
  <si>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</si>
  <si>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</si>
  <si>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</si>
  <si>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</si>
  <si>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总计</t>
  </si>
  <si>
    <t>01</t>
  </si>
  <si>
    <t>行政运行</t>
  </si>
  <si>
    <t>208</t>
  </si>
  <si>
    <t>02</t>
  </si>
  <si>
    <t>一般行政管理事务</t>
  </si>
  <si>
    <t>99</t>
  </si>
  <si>
    <t>其他人力资源和社会保障管理事务支出</t>
  </si>
  <si>
    <t>05</t>
  </si>
  <si>
    <t>机关事业单位基本养老保险缴费支出</t>
  </si>
  <si>
    <t>06</t>
  </si>
  <si>
    <t>机关事业单位职业年金缴费支出</t>
  </si>
  <si>
    <t>27</t>
  </si>
  <si>
    <t>财政对失业保险基金的补助</t>
  </si>
  <si>
    <t>财政对工伤保险基金的补助</t>
  </si>
  <si>
    <t>210</t>
  </si>
  <si>
    <t>11</t>
  </si>
  <si>
    <t>其他行政事业单位医疗支出</t>
  </si>
  <si>
    <t>221</t>
  </si>
  <si>
    <t>住房公积金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</si>
  <si>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</si>
  <si>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</si>
  <si>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</si>
  <si>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</si>
  <si>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</si>
  <si>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</si>
  <si>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</si>
  <si>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</si>
  <si>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</si>
  <si>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</si>
  <si>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</si>
  <si>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</si>
  <si>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</si>
  <si>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</si>
  <si>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</si>
  <si>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</si>
  <si>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</si>
  <si>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</si>
  <si>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</si>
  <si>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</si>
  <si>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</si>
  <si>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</si>
  <si>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</si>
  <si>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</si>
  <si>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</si>
  <si>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</si>
  <si>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</si>
  <si>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</si>
  <si>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</si>
  <si>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</si>
  <si>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</si>
  <si>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</si>
  <si>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</si>
  <si>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</si>
  <si>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</si>
  <si>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</si>
  <si>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</si>
  <si>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</si>
  <si>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</si>
  <si>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</si>
  <si>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</si>
  <si>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</si>
  <si>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</si>
  <si>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</si>
  <si>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</si>
  <si>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</si>
  <si>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</si>
  <si>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</si>
  <si>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</si>
  <si>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</si>
  <si>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</si>
  <si>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</si>
  <si>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</si>
  <si>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</si>
  <si>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</si>
  <si>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</si>
  <si>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</si>
  <si>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</si>
  <si>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</si>
  <si>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</si>
  <si>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</si>
  <si>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</si>
  <si>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</si>
  <si>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</si>
  <si>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</si>
  <si>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</si>
  <si>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</si>
  <si>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</si>
  <si>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</si>
  <si>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</si>
  <si>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</si>
  <si>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</si>
  <si>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</si>
  <si>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</si>
  <si>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</si>
  <si>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</si>
  <si>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</si>
  <si>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</si>
  <si>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</si>
  <si>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</si>
  <si>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</si>
  <si>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</si>
  <si>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</si>
  <si>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</si>
  <si>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</si>
  <si>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</si>
  <si>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</si>
  <si>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</si>
  <si>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</si>
  <si>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</si>
  <si>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</si>
  <si>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</si>
  <si>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</si>
  <si>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</si>
  <si>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</si>
  <si>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</si>
  <si>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</si>
  <si>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</si>
  <si>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</si>
  <si>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</si>
  <si>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</si>
  <si>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</si>
  <si>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</si>
  <si>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</si>
  <si>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</si>
  <si>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</si>
  <si>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</si>
  <si>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</si>
  <si>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</si>
  <si>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</si>
  <si>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</si>
  <si>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</si>
  <si>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</si>
  <si>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</si>
  <si>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</si>
  <si>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</si>
  <si>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</si>
  <si>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</si>
  <si>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</si>
  <si>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</si>
  <si>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</si>
  <si>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</si>
  <si>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</si>
  <si>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</si>
  <si>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</si>
  <si>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</si>
  <si>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</si>
  <si>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</si>
  <si>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年度考核奖励</t>
  </si>
  <si>
    <t>就业专项资金</t>
  </si>
  <si>
    <t>劳动保障监察执法能力建设</t>
  </si>
  <si>
    <t>城乡居民养保区级配套资金</t>
  </si>
  <si>
    <t>城乡居民养保优惠对象政府代缴</t>
  </si>
  <si>
    <t>城乡居民医保区级配套资金</t>
  </si>
  <si>
    <t>医疗保障局医疗救助</t>
  </si>
  <si>
    <t>医疗保险优惠对象政府补助资金</t>
  </si>
  <si>
    <t>全区社会保险全覆盖专项工作经费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</si>
  <si>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</si>
  <si>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</si>
  <si>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</si>
  <si>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</si>
  <si>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</si>
  <si>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</si>
  <si>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</si>
  <si>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</si>
  <si>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</si>
  <si>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</si>
  <si>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</si>
  <si>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</si>
  <si>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</si>
  <si>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</si>
  <si>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完成年度考核奖励发放</t>
  </si>
  <si>
    <t>产出指标</t>
  </si>
  <si>
    <t>数量指标</t>
  </si>
  <si>
    <t>优秀人数</t>
  </si>
  <si>
    <t>155人</t>
  </si>
  <si>
    <t>年底前完成</t>
  </si>
  <si>
    <t>按单位按编制人数15%</t>
  </si>
  <si>
    <t>人</t>
  </si>
  <si>
    <t>定量</t>
  </si>
  <si>
    <t>优秀奖标准</t>
  </si>
  <si>
    <t>优秀1500元/人，三等功3000元/人</t>
  </si>
  <si>
    <t>未达指标值酌情扣分</t>
  </si>
  <si>
    <t>元</t>
  </si>
  <si>
    <t>定性</t>
  </si>
  <si>
    <t>完成就业工作开展</t>
  </si>
  <si>
    <t>就业目标任务数</t>
  </si>
  <si>
    <t>新增城镇就业0.12万人</t>
  </si>
  <si>
    <t>质量指标</t>
  </si>
  <si>
    <t>考评合格率</t>
  </si>
  <si>
    <t>100</t>
  </si>
  <si>
    <t>合格率达到100%</t>
  </si>
  <si>
    <t>%</t>
  </si>
  <si>
    <t>时效指标</t>
  </si>
  <si>
    <t>年度内完成</t>
  </si>
  <si>
    <t>2022/12/31</t>
  </si>
  <si>
    <t>/年/月/日</t>
  </si>
  <si>
    <t>效益指标</t>
  </si>
  <si>
    <t>生态环境成本指标</t>
  </si>
  <si>
    <t>对自然环境可能造成的负面影响</t>
  </si>
  <si>
    <t>无负面影响</t>
  </si>
  <si>
    <t>0</t>
  </si>
  <si>
    <t>社会成本指标</t>
  </si>
  <si>
    <t>对社会发展可能造成的负面影响</t>
  </si>
  <si>
    <t>经济成本指标</t>
  </si>
  <si>
    <t>控制在预算内</t>
  </si>
  <si>
    <t>万元</t>
  </si>
  <si>
    <t>满意度指标</t>
  </si>
  <si>
    <t>服务对象满意度指标</t>
  </si>
  <si>
    <t>受益对象满意度</t>
  </si>
  <si>
    <t>≥95%</t>
  </si>
  <si>
    <t>绝大部分人满意</t>
  </si>
  <si>
    <t>贯彻执行国家劳动保障法律法规，检查用人单位遵守劳动保障法律、法规的情况，受理劳动者举报、投诉，依法纠正和查处违反劳动保障法律、法规、规章的行为等职责。</t>
  </si>
  <si>
    <t>生态效益指标</t>
  </si>
  <si>
    <t>生态环境改善情况</t>
  </si>
  <si>
    <t>有所改善</t>
  </si>
  <si>
    <t>实现可持续发展</t>
  </si>
  <si>
    <t>根据工作需要</t>
  </si>
  <si>
    <t>成本指标</t>
  </si>
  <si>
    <t>养保区级配套资金</t>
  </si>
  <si>
    <t>覆盖率</t>
  </si>
  <si>
    <t>≥98%</t>
  </si>
  <si>
    <t>医疗救助资金</t>
  </si>
  <si>
    <t>救助对象</t>
  </si>
  <si>
    <t>1600人次</t>
  </si>
  <si>
    <t>人次</t>
  </si>
  <si>
    <t>医保配套资金</t>
  </si>
  <si>
    <t>2月28日前完成</t>
  </si>
  <si>
    <t>2021年10月1日—2022年3月31日</t>
  </si>
  <si>
    <t>3月31日前完成</t>
  </si>
  <si>
    <t>参保人数</t>
  </si>
  <si>
    <t>1.6万人</t>
  </si>
  <si>
    <t>万人</t>
  </si>
  <si>
    <t>对困难对象进行补助</t>
  </si>
  <si>
    <t>重度残疾、贫困户补助</t>
  </si>
  <si>
    <t>100元/人</t>
  </si>
  <si>
    <t>对优抚对象实行补助</t>
  </si>
  <si>
    <t>补助标准</t>
  </si>
  <si>
    <t>低保160元/人，重残320元/人</t>
  </si>
  <si>
    <t>完成全区社保全覆盖工作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</si>
  <si>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</si>
  <si>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</si>
  <si>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</si>
  <si>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</si>
  <si>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</si>
  <si>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</si>
  <si>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</si>
  <si>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</si>
  <si>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</si>
  <si>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</si>
  <si>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南湖新区人力资源和社会保障局是我区综合管理人事、劳动和社会保障工作的职能部门。主要职能是负责机关事业单位工作人员整体规划，宏观管理工资福利，事业单位职称评聘，劳动维权，负责养老、医疗和就业再就业工作。</t>
  </si>
  <si>
    <t>重点工作任务完成</t>
  </si>
  <si>
    <t>新增城镇就业0.12万人；城镇登记失业率控制在2.64%以内；基本养老保险覆盖率≥98%；举报投诉案件结案率98%以上、拖欠农民工结案率98%以上</t>
  </si>
  <si>
    <t>新增城镇就业0.2万人；城镇登记失业率控制在2.64%以内；基本养老保险覆盖率≥98%；举报投诉案件结案率98%以上、拖欠农民工结案率98%以上</t>
  </si>
  <si>
    <t>0.12万人；控制在2.64%以内；≥98%；</t>
  </si>
  <si>
    <t>履职目标实现</t>
  </si>
  <si>
    <t>组织职业技能培训；促进就业创业，营造良好就业创业环境；
通过人才服务助力打造人才发展“生态圈”</t>
  </si>
  <si>
    <t>积极组织，不断增强</t>
  </si>
  <si>
    <t>履职效益</t>
  </si>
  <si>
    <t>深入推进“放管服”改革，提升服务便捷度和满意度；进一步改善人社考试环境，严格人社考试制度；深入推进“巴陵人才新政”，做好“四海揽才”工作</t>
  </si>
  <si>
    <t>不断提升与改善</t>
  </si>
  <si>
    <t>满意度</t>
  </si>
  <si>
    <t>服务对象满意率达到95%以上</t>
  </si>
  <si>
    <t>大于等于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</si>
  <si>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</si>
  <si>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</si>
  <si>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</si>
  <si>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</si>
  <si>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</si>
  <si>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</si>
  <si>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经济效益指标</t>
  </si>
  <si>
    <t>社会效益指标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</si>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</sst>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name val="仿宋"/>
      <charset val="134"/>
    </font>
    <font>
      <b/>
      <sz val="8"/>
      <name val="仿宋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7" borderId="14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1" fillId="21" borderId="19" applyNumberFormat="0" applyAlignment="0" applyProtection="0">
      <alignment vertical="center"/>
    </xf>
    <xf numFmtId="0" fontId="43" fillId="21" borderId="15" applyNumberFormat="0" applyAlignment="0" applyProtection="0">
      <alignment vertical="center"/>
    </xf>
    <xf numFmtId="0" fontId="44" fillId="0" borderId="0">
      <alignment vertical="center"/>
    </xf>
    <xf numFmtId="0" fontId="27" fillId="5" borderId="13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12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50" applyNumberFormat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176" fontId="19" fillId="0" borderId="5" xfId="0" applyNumberFormat="1" applyFont="1" applyBorder="1" applyAlignment="1">
      <alignment vertical="center" wrapText="1"/>
    </xf>
    <xf numFmtId="176" fontId="11" fillId="0" borderId="6" xfId="0" applyNumberFormat="1" applyFont="1" applyBorder="1" applyAlignment="1">
      <alignment horizontal="right" vertical="center" wrapText="1"/>
    </xf>
    <xf numFmtId="176" fontId="19" fillId="0" borderId="6" xfId="0" applyNumberFormat="1" applyFont="1" applyBorder="1" applyAlignment="1">
      <alignment horizontal="right" vertical="center" wrapText="1"/>
    </xf>
    <xf numFmtId="0" fontId="19" fillId="2" borderId="5" xfId="0" applyFont="1" applyFill="1" applyBorder="1" applyAlignment="1">
      <alignment horizontal="left" vertical="center" wrapText="1"/>
    </xf>
    <xf numFmtId="176" fontId="19" fillId="2" borderId="9" xfId="0" applyNumberFormat="1" applyFont="1" applyFill="1" applyBorder="1" applyAlignment="1">
      <alignment vertical="center" wrapText="1"/>
    </xf>
    <xf numFmtId="176" fontId="11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/>
    </xf>
    <xf numFmtId="4" fontId="12" fillId="0" borderId="7" xfId="0" applyNumberFormat="1" applyFont="1" applyBorder="1" applyAlignment="1">
      <alignment horizontal="righ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49" fontId="0" fillId="0" borderId="0" xfId="0" applyNumberFormat="1" applyFont="1">
      <alignment vertical="center"/>
    </xf>
    <xf numFmtId="49" fontId="13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F2C9F44EAE6D41698431DB70DDBCF964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F2C9F44EAE6D41698431DB70DDBCF96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6.5" customWidth="1"/>
    <col min="9" max="10" width="9.76666666666667" customWidth="1"/>
  </cols>
  <sheetData>
    <row r="1" ht="73.3" customHeight="1" spans="1:9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9"/>
      <c r="B4" s="120"/>
      <c r="C4" s="26"/>
      <c r="D4" s="119" t="s">
        <v>1</v>
      </c>
      <c r="E4" s="120">
        <v>112001</v>
      </c>
      <c r="F4" s="120"/>
      <c r="G4" s="120"/>
      <c r="H4" s="120"/>
      <c r="I4" s="26"/>
    </row>
    <row r="5" ht="54.3" customHeight="1" spans="1:9">
      <c r="A5" s="119"/>
      <c r="B5" s="120"/>
      <c r="C5" s="26"/>
      <c r="D5" s="119" t="s">
        <v>2</v>
      </c>
      <c r="E5" s="120" t="s">
        <v>3</v>
      </c>
      <c r="F5" s="120"/>
      <c r="G5" s="120"/>
      <c r="H5" s="120"/>
      <c r="I5" s="26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5" t="s">
        <v>29</v>
      </c>
      <c r="N3" s="25"/>
    </row>
    <row r="4" ht="42.25" customHeight="1" spans="1:14">
      <c r="A4" s="19" t="s">
        <v>151</v>
      </c>
      <c r="B4" s="19"/>
      <c r="C4" s="19"/>
      <c r="D4" s="19" t="s">
        <v>152</v>
      </c>
      <c r="E4" s="19" t="s">
        <v>182</v>
      </c>
      <c r="F4" s="19" t="s">
        <v>198</v>
      </c>
      <c r="G4" s="19" t="s">
        <v>184</v>
      </c>
      <c r="H4" s="19"/>
      <c r="I4" s="19"/>
      <c r="J4" s="19"/>
      <c r="K4" s="19"/>
      <c r="L4" s="19" t="s">
        <v>188</v>
      </c>
      <c r="M4" s="19"/>
      <c r="N4" s="19"/>
    </row>
    <row r="5" ht="39.65" customHeight="1" spans="1:14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221</v>
      </c>
      <c r="I5" s="19" t="s">
        <v>222</v>
      </c>
      <c r="J5" s="19" t="s">
        <v>181</v>
      </c>
      <c r="K5" s="19" t="s">
        <v>223</v>
      </c>
      <c r="L5" s="19" t="s">
        <v>132</v>
      </c>
      <c r="M5" s="19" t="s">
        <v>199</v>
      </c>
      <c r="N5" s="19" t="s">
        <v>224</v>
      </c>
    </row>
    <row r="6" ht="22.8" customHeight="1" spans="1:14">
      <c r="A6" s="30"/>
      <c r="B6" s="30"/>
      <c r="C6" s="30"/>
      <c r="D6" s="30"/>
      <c r="E6" s="19" t="s">
        <v>132</v>
      </c>
      <c r="F6" s="54">
        <f>SUM(F7:F13)</f>
        <v>356.01</v>
      </c>
      <c r="G6" s="54">
        <f>SUM(G7:G13)</f>
        <v>356.01</v>
      </c>
      <c r="H6" s="54">
        <f>SUM(H7:H13)</f>
        <v>272.67</v>
      </c>
      <c r="I6" s="54">
        <f>SUM(I7:I13)</f>
        <v>62.21</v>
      </c>
      <c r="J6" s="54">
        <f>SUM(J7:J13)</f>
        <v>21.13</v>
      </c>
      <c r="K6" s="59"/>
      <c r="L6" s="59"/>
      <c r="M6" s="59"/>
      <c r="N6" s="59"/>
    </row>
    <row r="7" ht="22.8" customHeight="1" spans="1:14">
      <c r="A7" s="19">
        <v>208</v>
      </c>
      <c r="B7" s="19" t="s">
        <v>163</v>
      </c>
      <c r="C7" s="19" t="s">
        <v>163</v>
      </c>
      <c r="D7" s="19">
        <v>112001</v>
      </c>
      <c r="E7" s="51" t="s">
        <v>164</v>
      </c>
      <c r="F7" s="51">
        <v>272.67</v>
      </c>
      <c r="G7" s="51">
        <v>272.67</v>
      </c>
      <c r="H7" s="51">
        <v>272.67</v>
      </c>
      <c r="I7" s="51"/>
      <c r="J7" s="51"/>
      <c r="K7" s="59"/>
      <c r="L7" s="59"/>
      <c r="M7" s="59"/>
      <c r="N7" s="59"/>
    </row>
    <row r="8" ht="22.8" customHeight="1" spans="1:14">
      <c r="A8" s="19" t="s">
        <v>165</v>
      </c>
      <c r="B8" s="19" t="s">
        <v>170</v>
      </c>
      <c r="C8" s="19" t="s">
        <v>170</v>
      </c>
      <c r="D8" s="19">
        <v>112001</v>
      </c>
      <c r="E8" s="51" t="s">
        <v>171</v>
      </c>
      <c r="F8" s="51">
        <v>28.17</v>
      </c>
      <c r="G8" s="51">
        <v>28.17</v>
      </c>
      <c r="H8" s="51"/>
      <c r="I8" s="51">
        <v>28.17</v>
      </c>
      <c r="J8" s="51"/>
      <c r="K8" s="59"/>
      <c r="L8" s="59"/>
      <c r="M8" s="59"/>
      <c r="N8" s="59"/>
    </row>
    <row r="9" ht="22.8" customHeight="1" spans="1:14">
      <c r="A9" s="19" t="s">
        <v>165</v>
      </c>
      <c r="B9" s="19" t="s">
        <v>170</v>
      </c>
      <c r="C9" s="19" t="s">
        <v>172</v>
      </c>
      <c r="D9" s="19">
        <v>112001</v>
      </c>
      <c r="E9" s="51" t="s">
        <v>173</v>
      </c>
      <c r="F9" s="51">
        <v>14.09</v>
      </c>
      <c r="G9" s="51">
        <v>14.09</v>
      </c>
      <c r="H9" s="51"/>
      <c r="I9" s="51">
        <v>14.09</v>
      </c>
      <c r="J9" s="51"/>
      <c r="K9" s="59"/>
      <c r="L9" s="59"/>
      <c r="M9" s="59"/>
      <c r="N9" s="59"/>
    </row>
    <row r="10" ht="22.8" customHeight="1" spans="1:14">
      <c r="A10" s="19" t="s">
        <v>165</v>
      </c>
      <c r="B10" s="19" t="s">
        <v>174</v>
      </c>
      <c r="C10" s="19" t="s">
        <v>163</v>
      </c>
      <c r="D10" s="19">
        <v>112001</v>
      </c>
      <c r="E10" s="51" t="s">
        <v>175</v>
      </c>
      <c r="F10" s="51">
        <v>1.93</v>
      </c>
      <c r="G10" s="51">
        <v>1.93</v>
      </c>
      <c r="H10" s="51"/>
      <c r="I10" s="51">
        <v>1.93</v>
      </c>
      <c r="J10" s="51"/>
      <c r="K10" s="59"/>
      <c r="L10" s="59"/>
      <c r="M10" s="59"/>
      <c r="N10" s="59"/>
    </row>
    <row r="11" ht="22.8" customHeight="1" spans="1:14">
      <c r="A11" s="19" t="s">
        <v>165</v>
      </c>
      <c r="B11" s="19" t="s">
        <v>174</v>
      </c>
      <c r="C11" s="19" t="s">
        <v>166</v>
      </c>
      <c r="D11" s="19">
        <v>112001</v>
      </c>
      <c r="E11" s="51" t="s">
        <v>176</v>
      </c>
      <c r="F11" s="51">
        <v>0.96</v>
      </c>
      <c r="G11" s="51">
        <v>0.96</v>
      </c>
      <c r="H11" s="51"/>
      <c r="I11" s="51">
        <v>0.96</v>
      </c>
      <c r="J11" s="51"/>
      <c r="K11" s="59"/>
      <c r="L11" s="59"/>
      <c r="M11" s="59"/>
      <c r="N11" s="59"/>
    </row>
    <row r="12" ht="22.8" customHeight="1" spans="1:14">
      <c r="A12" s="19" t="s">
        <v>177</v>
      </c>
      <c r="B12" s="19" t="s">
        <v>178</v>
      </c>
      <c r="C12" s="19" t="s">
        <v>168</v>
      </c>
      <c r="D12" s="19">
        <v>112001</v>
      </c>
      <c r="E12" s="51" t="s">
        <v>179</v>
      </c>
      <c r="F12" s="51">
        <v>17.06</v>
      </c>
      <c r="G12" s="51">
        <v>17.06</v>
      </c>
      <c r="H12" s="51"/>
      <c r="I12" s="51">
        <v>17.06</v>
      </c>
      <c r="J12" s="51"/>
      <c r="K12" s="59"/>
      <c r="L12" s="59"/>
      <c r="M12" s="59"/>
      <c r="N12" s="59"/>
    </row>
    <row r="13" ht="22.8" customHeight="1" spans="1:14">
      <c r="A13" s="19" t="s">
        <v>180</v>
      </c>
      <c r="B13" s="19" t="s">
        <v>166</v>
      </c>
      <c r="C13" s="19" t="s">
        <v>163</v>
      </c>
      <c r="D13" s="19">
        <v>112001</v>
      </c>
      <c r="E13" s="51" t="s">
        <v>181</v>
      </c>
      <c r="F13" s="51">
        <v>21.13</v>
      </c>
      <c r="G13" s="51">
        <v>21.13</v>
      </c>
      <c r="H13" s="51"/>
      <c r="I13" s="51"/>
      <c r="J13" s="51">
        <v>21.13</v>
      </c>
      <c r="K13" s="59"/>
      <c r="L13" s="59"/>
      <c r="M13" s="59"/>
      <c r="N13" s="59"/>
    </row>
    <row r="14" ht="22.8" customHeight="1" spans="1:14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9"/>
      <c r="L14" s="59"/>
      <c r="M14" s="59"/>
      <c r="N14" s="59"/>
    </row>
    <row r="15" ht="22.8" customHeight="1" spans="1:14">
      <c r="A15" s="44"/>
      <c r="B15" s="44"/>
      <c r="C15" s="44"/>
      <c r="D15" s="46"/>
      <c r="E15" s="21"/>
      <c r="F15" s="22"/>
      <c r="G15" s="22"/>
      <c r="H15" s="47"/>
      <c r="I15" s="47"/>
      <c r="J15" s="47"/>
      <c r="K15" s="47"/>
      <c r="L15" s="22"/>
      <c r="M15" s="47"/>
      <c r="N15" s="4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6"/>
    </row>
    <row r="2" ht="50" customHeight="1" spans="1:22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ht="24.15" customHeight="1" spans="1:22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25" t="s">
        <v>29</v>
      </c>
      <c r="V3" s="25"/>
    </row>
    <row r="4" ht="26.7" customHeight="1" spans="1:22">
      <c r="A4" s="19" t="s">
        <v>151</v>
      </c>
      <c r="B4" s="19"/>
      <c r="C4" s="19"/>
      <c r="D4" s="19" t="s">
        <v>152</v>
      </c>
      <c r="E4" s="19" t="s">
        <v>182</v>
      </c>
      <c r="F4" s="19" t="s">
        <v>198</v>
      </c>
      <c r="G4" s="19" t="s">
        <v>225</v>
      </c>
      <c r="H4" s="19"/>
      <c r="I4" s="19"/>
      <c r="J4" s="19"/>
      <c r="K4" s="19"/>
      <c r="L4" s="19" t="s">
        <v>226</v>
      </c>
      <c r="M4" s="19"/>
      <c r="N4" s="19"/>
      <c r="O4" s="19"/>
      <c r="P4" s="19"/>
      <c r="Q4" s="19"/>
      <c r="R4" s="19" t="s">
        <v>181</v>
      </c>
      <c r="S4" s="19" t="s">
        <v>227</v>
      </c>
      <c r="T4" s="19"/>
      <c r="U4" s="19"/>
      <c r="V4" s="19"/>
    </row>
    <row r="5" ht="56.05" customHeight="1" spans="1:22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228</v>
      </c>
      <c r="I5" s="19" t="s">
        <v>229</v>
      </c>
      <c r="J5" s="19" t="s">
        <v>230</v>
      </c>
      <c r="K5" s="19" t="s">
        <v>231</v>
      </c>
      <c r="L5" s="19" t="s">
        <v>132</v>
      </c>
      <c r="M5" s="19" t="s">
        <v>232</v>
      </c>
      <c r="N5" s="19" t="s">
        <v>233</v>
      </c>
      <c r="O5" s="19" t="s">
        <v>234</v>
      </c>
      <c r="P5" s="19" t="s">
        <v>235</v>
      </c>
      <c r="Q5" s="19" t="s">
        <v>236</v>
      </c>
      <c r="R5" s="19"/>
      <c r="S5" s="19" t="s">
        <v>132</v>
      </c>
      <c r="T5" s="19" t="s">
        <v>237</v>
      </c>
      <c r="U5" s="19" t="s">
        <v>238</v>
      </c>
      <c r="V5" s="19" t="s">
        <v>223</v>
      </c>
    </row>
    <row r="6" ht="22.8" customHeight="1" spans="1:22">
      <c r="A6" s="51"/>
      <c r="B6" s="51"/>
      <c r="C6" s="51"/>
      <c r="D6" s="51"/>
      <c r="E6" s="19" t="s">
        <v>132</v>
      </c>
      <c r="F6" s="52">
        <f>SUM(F7:F13)</f>
        <v>356.01</v>
      </c>
      <c r="G6" s="54">
        <f t="shared" ref="G6:R6" si="0">SUM(G7:G13)</f>
        <v>272.67</v>
      </c>
      <c r="H6" s="54">
        <f t="shared" si="0"/>
        <v>272.67</v>
      </c>
      <c r="I6" s="54"/>
      <c r="J6" s="54"/>
      <c r="K6" s="54"/>
      <c r="L6" s="54">
        <f t="shared" si="0"/>
        <v>62.21</v>
      </c>
      <c r="M6" s="54">
        <f t="shared" si="0"/>
        <v>28.17</v>
      </c>
      <c r="N6" s="54">
        <f t="shared" si="0"/>
        <v>14.09</v>
      </c>
      <c r="O6" s="54">
        <f t="shared" si="0"/>
        <v>17.06</v>
      </c>
      <c r="P6" s="54">
        <f t="shared" si="0"/>
        <v>0</v>
      </c>
      <c r="Q6" s="54">
        <f t="shared" si="0"/>
        <v>2.89</v>
      </c>
      <c r="R6" s="54">
        <f t="shared" si="0"/>
        <v>21.13</v>
      </c>
      <c r="S6" s="29"/>
      <c r="T6" s="29"/>
      <c r="U6" s="29"/>
      <c r="V6" s="29"/>
    </row>
    <row r="7" ht="22.8" customHeight="1" spans="1:22">
      <c r="A7" s="60">
        <v>208</v>
      </c>
      <c r="B7" s="60" t="s">
        <v>163</v>
      </c>
      <c r="C7" s="60" t="s">
        <v>163</v>
      </c>
      <c r="D7" s="61">
        <v>112001</v>
      </c>
      <c r="E7" s="62" t="s">
        <v>164</v>
      </c>
      <c r="F7" s="63">
        <v>272.67</v>
      </c>
      <c r="G7" s="64">
        <f>H7</f>
        <v>272.67</v>
      </c>
      <c r="H7" s="65">
        <v>272.67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29"/>
      <c r="T7" s="29"/>
      <c r="U7" s="29"/>
      <c r="V7" s="29"/>
    </row>
    <row r="8" ht="22.8" customHeight="1" spans="1:22">
      <c r="A8" s="60" t="s">
        <v>165</v>
      </c>
      <c r="B8" s="60" t="s">
        <v>170</v>
      </c>
      <c r="C8" s="60" t="s">
        <v>170</v>
      </c>
      <c r="D8" s="61">
        <v>112001</v>
      </c>
      <c r="E8" s="66" t="s">
        <v>171</v>
      </c>
      <c r="F8" s="67">
        <v>28.17</v>
      </c>
      <c r="G8" s="68"/>
      <c r="H8" s="69"/>
      <c r="I8" s="71"/>
      <c r="J8" s="54"/>
      <c r="K8" s="54"/>
      <c r="L8" s="72">
        <v>28.17</v>
      </c>
      <c r="M8" s="72">
        <v>28.17</v>
      </c>
      <c r="N8" s="54"/>
      <c r="O8" s="54"/>
      <c r="P8" s="54"/>
      <c r="Q8" s="54"/>
      <c r="R8" s="54"/>
      <c r="S8" s="29"/>
      <c r="T8" s="29"/>
      <c r="U8" s="29"/>
      <c r="V8" s="29"/>
    </row>
    <row r="9" ht="22.8" customHeight="1" spans="1:22">
      <c r="A9" s="60" t="s">
        <v>165</v>
      </c>
      <c r="B9" s="60" t="s">
        <v>170</v>
      </c>
      <c r="C9" s="60" t="s">
        <v>172</v>
      </c>
      <c r="D9" s="61">
        <v>112001</v>
      </c>
      <c r="E9" s="66" t="s">
        <v>173</v>
      </c>
      <c r="F9" s="67">
        <v>14.09</v>
      </c>
      <c r="G9" s="69"/>
      <c r="H9" s="69"/>
      <c r="I9" s="71"/>
      <c r="J9" s="54"/>
      <c r="K9" s="54"/>
      <c r="L9" s="72">
        <f>N9+I9+J9</f>
        <v>14.09</v>
      </c>
      <c r="M9" s="73"/>
      <c r="N9" s="72">
        <v>14.09</v>
      </c>
      <c r="O9" s="54"/>
      <c r="P9" s="54"/>
      <c r="Q9" s="54"/>
      <c r="R9" s="54"/>
      <c r="S9" s="29"/>
      <c r="T9" s="29"/>
      <c r="U9" s="29"/>
      <c r="V9" s="29"/>
    </row>
    <row r="10" ht="22.8" customHeight="1" spans="1:22">
      <c r="A10" s="60" t="s">
        <v>165</v>
      </c>
      <c r="B10" s="60" t="s">
        <v>174</v>
      </c>
      <c r="C10" s="60" t="s">
        <v>163</v>
      </c>
      <c r="D10" s="61">
        <v>112001</v>
      </c>
      <c r="E10" s="66" t="s">
        <v>175</v>
      </c>
      <c r="F10" s="67">
        <v>1.93</v>
      </c>
      <c r="G10" s="68"/>
      <c r="H10" s="68"/>
      <c r="I10" s="71"/>
      <c r="J10" s="54"/>
      <c r="K10" s="54"/>
      <c r="L10" s="72">
        <v>1.93</v>
      </c>
      <c r="M10" s="54"/>
      <c r="N10" s="54"/>
      <c r="O10" s="54"/>
      <c r="P10" s="54"/>
      <c r="Q10" s="72">
        <v>1.93</v>
      </c>
      <c r="R10" s="54"/>
      <c r="S10" s="29"/>
      <c r="T10" s="29"/>
      <c r="U10" s="29"/>
      <c r="V10" s="29"/>
    </row>
    <row r="11" ht="22.8" customHeight="1" spans="1:22">
      <c r="A11" s="60" t="s">
        <v>165</v>
      </c>
      <c r="B11" s="60" t="s">
        <v>174</v>
      </c>
      <c r="C11" s="60" t="s">
        <v>166</v>
      </c>
      <c r="D11" s="61">
        <v>112001</v>
      </c>
      <c r="E11" s="66" t="s">
        <v>176</v>
      </c>
      <c r="F11" s="67">
        <v>0.96</v>
      </c>
      <c r="G11" s="68"/>
      <c r="H11" s="68"/>
      <c r="I11" s="71"/>
      <c r="J11" s="54"/>
      <c r="K11" s="54"/>
      <c r="L11" s="72">
        <v>0.96</v>
      </c>
      <c r="M11" s="54"/>
      <c r="N11" s="54"/>
      <c r="O11" s="54"/>
      <c r="P11" s="54"/>
      <c r="Q11" s="72">
        <v>0.96</v>
      </c>
      <c r="R11" s="54"/>
      <c r="S11" s="29"/>
      <c r="T11" s="29"/>
      <c r="U11" s="29"/>
      <c r="V11" s="29"/>
    </row>
    <row r="12" ht="22.8" customHeight="1" spans="1:22">
      <c r="A12" s="60" t="s">
        <v>177</v>
      </c>
      <c r="B12" s="60" t="s">
        <v>178</v>
      </c>
      <c r="C12" s="60" t="s">
        <v>168</v>
      </c>
      <c r="D12" s="61">
        <v>112001</v>
      </c>
      <c r="E12" s="66" t="s">
        <v>179</v>
      </c>
      <c r="F12" s="67">
        <v>17.06</v>
      </c>
      <c r="G12" s="68"/>
      <c r="H12" s="68"/>
      <c r="I12" s="71"/>
      <c r="J12" s="54"/>
      <c r="K12" s="54"/>
      <c r="L12" s="72">
        <v>17.06</v>
      </c>
      <c r="M12" s="54"/>
      <c r="N12" s="54"/>
      <c r="O12" s="72">
        <v>17.06</v>
      </c>
      <c r="P12" s="54"/>
      <c r="Q12" s="54"/>
      <c r="R12" s="74"/>
      <c r="S12" s="29"/>
      <c r="T12" s="29"/>
      <c r="U12" s="29"/>
      <c r="V12" s="29"/>
    </row>
    <row r="13" ht="22.8" customHeight="1" spans="1:22">
      <c r="A13" s="60" t="s">
        <v>180</v>
      </c>
      <c r="B13" s="60" t="s">
        <v>166</v>
      </c>
      <c r="C13" s="60" t="s">
        <v>163</v>
      </c>
      <c r="D13" s="61">
        <v>112001</v>
      </c>
      <c r="E13" s="66" t="s">
        <v>181</v>
      </c>
      <c r="F13" s="67">
        <v>21.13</v>
      </c>
      <c r="G13" s="68"/>
      <c r="H13" s="68"/>
      <c r="I13" s="71"/>
      <c r="J13" s="54"/>
      <c r="K13" s="54"/>
      <c r="L13" s="54"/>
      <c r="M13" s="54"/>
      <c r="N13" s="54"/>
      <c r="O13" s="54"/>
      <c r="P13" s="54"/>
      <c r="Q13" s="54"/>
      <c r="R13" s="72">
        <v>21.13</v>
      </c>
      <c r="S13" s="29"/>
      <c r="T13" s="29"/>
      <c r="U13" s="29"/>
      <c r="V13" s="29"/>
    </row>
    <row r="14" ht="22.8" customHeight="1" spans="1:22">
      <c r="A14" s="44"/>
      <c r="B14" s="44"/>
      <c r="C14" s="44"/>
      <c r="D14" s="46"/>
      <c r="E14" s="21"/>
      <c r="F14" s="22"/>
      <c r="G14" s="70"/>
      <c r="H14" s="70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22"/>
      <c r="T14" s="47"/>
      <c r="U14" s="47"/>
      <c r="V14" s="4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25" t="s">
        <v>29</v>
      </c>
      <c r="K3" s="25"/>
    </row>
    <row r="4" ht="23.25" customHeight="1" spans="1:11">
      <c r="A4" s="19" t="s">
        <v>151</v>
      </c>
      <c r="B4" s="19"/>
      <c r="C4" s="19"/>
      <c r="D4" s="19" t="s">
        <v>152</v>
      </c>
      <c r="E4" s="19" t="s">
        <v>182</v>
      </c>
      <c r="F4" s="19" t="s">
        <v>162</v>
      </c>
      <c r="G4" s="19" t="s">
        <v>239</v>
      </c>
      <c r="H4" s="19" t="s">
        <v>240</v>
      </c>
      <c r="I4" s="19" t="s">
        <v>241</v>
      </c>
      <c r="J4" s="19" t="s">
        <v>242</v>
      </c>
      <c r="K4" s="19" t="s">
        <v>243</v>
      </c>
    </row>
    <row r="5" ht="23.25" customHeight="1" spans="1:11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0"/>
      <c r="B6" s="30"/>
      <c r="C6" s="30"/>
      <c r="D6" s="42" t="s">
        <v>244</v>
      </c>
      <c r="E6" s="42" t="s">
        <v>132</v>
      </c>
      <c r="F6" s="58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45"/>
      <c r="E8" s="45"/>
      <c r="F8" s="29"/>
      <c r="G8" s="29"/>
      <c r="H8" s="29"/>
      <c r="I8" s="29"/>
      <c r="J8" s="29"/>
      <c r="K8" s="29"/>
    </row>
    <row r="9" ht="22.8" customHeight="1" spans="1:11">
      <c r="A9" s="44"/>
      <c r="B9" s="44"/>
      <c r="C9" s="44"/>
      <c r="D9" s="46"/>
      <c r="E9" s="21"/>
      <c r="F9" s="22"/>
      <c r="G9" s="47"/>
      <c r="H9" s="47"/>
      <c r="I9" s="47"/>
      <c r="J9" s="47"/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14" sqref="O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5" t="s">
        <v>29</v>
      </c>
      <c r="R3" s="25"/>
    </row>
    <row r="4" ht="24.15" customHeight="1" spans="1:18">
      <c r="A4" s="19" t="s">
        <v>151</v>
      </c>
      <c r="B4" s="19"/>
      <c r="C4" s="19"/>
      <c r="D4" s="19" t="s">
        <v>152</v>
      </c>
      <c r="E4" s="19" t="s">
        <v>182</v>
      </c>
      <c r="F4" s="19" t="s">
        <v>162</v>
      </c>
      <c r="G4" s="19" t="s">
        <v>245</v>
      </c>
      <c r="H4" s="19" t="s">
        <v>246</v>
      </c>
      <c r="I4" s="19" t="s">
        <v>247</v>
      </c>
      <c r="J4" s="19" t="s">
        <v>248</v>
      </c>
      <c r="K4" s="19" t="s">
        <v>249</v>
      </c>
      <c r="L4" s="19" t="s">
        <v>250</v>
      </c>
      <c r="M4" s="19" t="s">
        <v>251</v>
      </c>
      <c r="N4" s="19" t="s">
        <v>240</v>
      </c>
      <c r="O4" s="19" t="s">
        <v>252</v>
      </c>
      <c r="P4" s="19" t="s">
        <v>253</v>
      </c>
      <c r="Q4" s="19" t="s">
        <v>241</v>
      </c>
      <c r="R4" s="19" t="s">
        <v>243</v>
      </c>
    </row>
    <row r="5" ht="21.55" customHeight="1" spans="1:18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0"/>
      <c r="B6" s="30"/>
      <c r="C6" s="30"/>
      <c r="D6" s="42" t="s">
        <v>244</v>
      </c>
      <c r="E6" s="42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45"/>
      <c r="E8" s="4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44"/>
      <c r="B9" s="44"/>
      <c r="C9" s="44"/>
      <c r="D9" s="46"/>
      <c r="E9" s="21"/>
      <c r="F9" s="2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8.45" customHeight="1" spans="1:20">
      <c r="A4" s="19" t="s">
        <v>151</v>
      </c>
      <c r="B4" s="19"/>
      <c r="C4" s="19"/>
      <c r="D4" s="19" t="s">
        <v>152</v>
      </c>
      <c r="E4" s="19" t="s">
        <v>182</v>
      </c>
      <c r="F4" s="19" t="s">
        <v>162</v>
      </c>
      <c r="G4" s="19" t="s">
        <v>185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188</v>
      </c>
      <c r="S4" s="19"/>
      <c r="T4" s="19"/>
    </row>
    <row r="5" ht="36.2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254</v>
      </c>
      <c r="I5" s="19" t="s">
        <v>255</v>
      </c>
      <c r="J5" s="19" t="s">
        <v>256</v>
      </c>
      <c r="K5" s="19" t="s">
        <v>257</v>
      </c>
      <c r="L5" s="19" t="s">
        <v>258</v>
      </c>
      <c r="M5" s="19" t="s">
        <v>259</v>
      </c>
      <c r="N5" s="19" t="s">
        <v>260</v>
      </c>
      <c r="O5" s="19" t="s">
        <v>261</v>
      </c>
      <c r="P5" s="19" t="s">
        <v>262</v>
      </c>
      <c r="Q5" s="19" t="s">
        <v>263</v>
      </c>
      <c r="R5" s="19" t="s">
        <v>132</v>
      </c>
      <c r="S5" s="19" t="s">
        <v>220</v>
      </c>
      <c r="T5" s="19" t="s">
        <v>224</v>
      </c>
    </row>
    <row r="6" ht="22.8" customHeight="1" spans="1:20">
      <c r="A6" s="51"/>
      <c r="B6" s="51"/>
      <c r="C6" s="51"/>
      <c r="D6" s="51"/>
      <c r="E6" s="19" t="s">
        <v>162</v>
      </c>
      <c r="F6" s="54">
        <v>75.3</v>
      </c>
      <c r="G6" s="54">
        <v>75.3</v>
      </c>
      <c r="H6" s="54">
        <v>13.6</v>
      </c>
      <c r="I6" s="54">
        <v>0.5</v>
      </c>
      <c r="J6" s="54">
        <v>2</v>
      </c>
      <c r="K6" s="54"/>
      <c r="L6" s="54">
        <v>2</v>
      </c>
      <c r="M6" s="54">
        <v>7.9</v>
      </c>
      <c r="N6" s="54"/>
      <c r="O6" s="54">
        <v>4</v>
      </c>
      <c r="P6" s="54">
        <v>5</v>
      </c>
      <c r="Q6" s="54">
        <v>40.3</v>
      </c>
      <c r="R6" s="54"/>
      <c r="S6" s="54"/>
      <c r="T6" s="59"/>
    </row>
    <row r="7" ht="22.8" customHeight="1" spans="1:20">
      <c r="A7" s="55">
        <v>208</v>
      </c>
      <c r="B7" s="55" t="s">
        <v>163</v>
      </c>
      <c r="C7" s="55" t="s">
        <v>166</v>
      </c>
      <c r="D7" s="19">
        <v>112001</v>
      </c>
      <c r="E7" s="56" t="s">
        <v>167</v>
      </c>
      <c r="F7" s="54">
        <v>75.3</v>
      </c>
      <c r="G7" s="54">
        <v>75.3</v>
      </c>
      <c r="H7" s="54">
        <v>13.6</v>
      </c>
      <c r="I7" s="54">
        <v>0.5</v>
      </c>
      <c r="J7" s="54">
        <v>2</v>
      </c>
      <c r="K7" s="54"/>
      <c r="L7" s="54">
        <v>2</v>
      </c>
      <c r="M7" s="54">
        <v>7.9</v>
      </c>
      <c r="N7" s="54"/>
      <c r="O7" s="54">
        <v>4</v>
      </c>
      <c r="P7" s="54">
        <v>5</v>
      </c>
      <c r="Q7" s="54">
        <v>40.3</v>
      </c>
      <c r="R7" s="54"/>
      <c r="S7" s="54"/>
      <c r="T7" s="59"/>
    </row>
    <row r="8" ht="22.8" customHeight="1" spans="1:20">
      <c r="A8" s="30"/>
      <c r="B8" s="30"/>
      <c r="C8" s="30"/>
      <c r="D8" s="45"/>
      <c r="E8" s="45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44"/>
      <c r="B9" s="44"/>
      <c r="C9" s="44"/>
      <c r="D9" s="46"/>
      <c r="E9" s="21"/>
      <c r="F9" s="2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5" t="s">
        <v>29</v>
      </c>
      <c r="AG3" s="25"/>
    </row>
    <row r="4" ht="25" customHeight="1" spans="1:33">
      <c r="A4" s="19" t="s">
        <v>151</v>
      </c>
      <c r="B4" s="19"/>
      <c r="C4" s="19"/>
      <c r="D4" s="19" t="s">
        <v>152</v>
      </c>
      <c r="E4" s="19" t="s">
        <v>182</v>
      </c>
      <c r="F4" s="19" t="s">
        <v>264</v>
      </c>
      <c r="G4" s="19" t="s">
        <v>265</v>
      </c>
      <c r="H4" s="19" t="s">
        <v>266</v>
      </c>
      <c r="I4" s="19" t="s">
        <v>267</v>
      </c>
      <c r="J4" s="19" t="s">
        <v>268</v>
      </c>
      <c r="K4" s="19" t="s">
        <v>269</v>
      </c>
      <c r="L4" s="19" t="s">
        <v>270</v>
      </c>
      <c r="M4" s="19" t="s">
        <v>271</v>
      </c>
      <c r="N4" s="19" t="s">
        <v>272</v>
      </c>
      <c r="O4" s="19" t="s">
        <v>273</v>
      </c>
      <c r="P4" s="19" t="s">
        <v>274</v>
      </c>
      <c r="Q4" s="19" t="s">
        <v>260</v>
      </c>
      <c r="R4" s="19" t="s">
        <v>262</v>
      </c>
      <c r="S4" s="19" t="s">
        <v>275</v>
      </c>
      <c r="T4" s="19" t="s">
        <v>255</v>
      </c>
      <c r="U4" s="19" t="s">
        <v>256</v>
      </c>
      <c r="V4" s="19" t="s">
        <v>259</v>
      </c>
      <c r="W4" s="19" t="s">
        <v>276</v>
      </c>
      <c r="X4" s="19" t="s">
        <v>277</v>
      </c>
      <c r="Y4" s="19" t="s">
        <v>278</v>
      </c>
      <c r="Z4" s="19" t="s">
        <v>279</v>
      </c>
      <c r="AA4" s="19" t="s">
        <v>258</v>
      </c>
      <c r="AB4" s="19" t="s">
        <v>280</v>
      </c>
      <c r="AC4" s="19" t="s">
        <v>281</v>
      </c>
      <c r="AD4" s="19" t="s">
        <v>261</v>
      </c>
      <c r="AE4" s="19" t="s">
        <v>282</v>
      </c>
      <c r="AF4" s="19" t="s">
        <v>283</v>
      </c>
      <c r="AG4" s="19" t="s">
        <v>263</v>
      </c>
    </row>
    <row r="5" ht="21.55" customHeight="1" spans="1:33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42"/>
      <c r="B6" s="53"/>
      <c r="C6" s="53"/>
      <c r="D6" s="23"/>
      <c r="E6" s="19" t="s">
        <v>162</v>
      </c>
      <c r="F6" s="54">
        <f>SUM(G6:AG6)</f>
        <v>75.3</v>
      </c>
      <c r="G6" s="54">
        <v>5</v>
      </c>
      <c r="H6" s="54">
        <v>5</v>
      </c>
      <c r="I6" s="54"/>
      <c r="J6" s="54">
        <v>0.1</v>
      </c>
      <c r="K6" s="54"/>
      <c r="L6" s="54"/>
      <c r="M6" s="54"/>
      <c r="N6" s="54"/>
      <c r="O6" s="54"/>
      <c r="P6" s="54">
        <v>2</v>
      </c>
      <c r="Q6" s="54"/>
      <c r="R6" s="54">
        <v>5</v>
      </c>
      <c r="S6" s="54">
        <v>1.5</v>
      </c>
      <c r="T6" s="54">
        <v>0.5</v>
      </c>
      <c r="U6" s="54">
        <v>2</v>
      </c>
      <c r="V6" s="54">
        <v>7.9</v>
      </c>
      <c r="W6" s="54"/>
      <c r="X6" s="54"/>
      <c r="Y6" s="54"/>
      <c r="Z6" s="54">
        <v>5</v>
      </c>
      <c r="AA6" s="54">
        <v>2</v>
      </c>
      <c r="AB6" s="54"/>
      <c r="AC6" s="54"/>
      <c r="AD6" s="54">
        <v>4</v>
      </c>
      <c r="AE6" s="54"/>
      <c r="AF6" s="54"/>
      <c r="AG6" s="54">
        <v>35.3</v>
      </c>
    </row>
    <row r="7" ht="22.8" customHeight="1" spans="1:33">
      <c r="A7" s="55">
        <v>208</v>
      </c>
      <c r="B7" s="55" t="s">
        <v>163</v>
      </c>
      <c r="C7" s="55" t="s">
        <v>166</v>
      </c>
      <c r="D7" s="19">
        <v>112001</v>
      </c>
      <c r="E7" s="56" t="s">
        <v>167</v>
      </c>
      <c r="F7" s="54">
        <f>SUM(G7:AG7)</f>
        <v>75.3</v>
      </c>
      <c r="G7" s="54">
        <v>5</v>
      </c>
      <c r="H7" s="54">
        <v>5</v>
      </c>
      <c r="I7" s="54"/>
      <c r="J7" s="54">
        <v>0.1</v>
      </c>
      <c r="K7" s="54"/>
      <c r="L7" s="54"/>
      <c r="M7" s="54"/>
      <c r="N7" s="54"/>
      <c r="O7" s="54"/>
      <c r="P7" s="54">
        <v>2</v>
      </c>
      <c r="Q7" s="54"/>
      <c r="R7" s="54">
        <v>5</v>
      </c>
      <c r="S7" s="54">
        <v>1.5</v>
      </c>
      <c r="T7" s="54">
        <v>0.5</v>
      </c>
      <c r="U7" s="54">
        <v>2</v>
      </c>
      <c r="V7" s="54">
        <v>7.9</v>
      </c>
      <c r="W7" s="54"/>
      <c r="X7" s="54"/>
      <c r="Y7" s="54"/>
      <c r="Z7" s="54">
        <v>5</v>
      </c>
      <c r="AA7" s="54">
        <v>2</v>
      </c>
      <c r="AB7" s="54"/>
      <c r="AC7" s="54"/>
      <c r="AD7" s="54">
        <v>4</v>
      </c>
      <c r="AE7" s="54"/>
      <c r="AF7" s="54"/>
      <c r="AG7" s="54">
        <v>35.3</v>
      </c>
    </row>
    <row r="8" ht="22.8" customHeight="1" spans="1:33">
      <c r="A8" s="30"/>
      <c r="B8" s="42"/>
      <c r="C8" s="42"/>
      <c r="D8" s="57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ht="22.8" customHeight="1" spans="1:33">
      <c r="A9" s="44"/>
      <c r="B9" s="44"/>
      <c r="C9" s="44"/>
      <c r="D9" s="46"/>
      <c r="E9" s="21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2" sqref="F1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284</v>
      </c>
      <c r="B4" s="19" t="s">
        <v>285</v>
      </c>
      <c r="C4" s="19" t="s">
        <v>286</v>
      </c>
      <c r="D4" s="19" t="s">
        <v>287</v>
      </c>
      <c r="E4" s="19" t="s">
        <v>288</v>
      </c>
      <c r="F4" s="19"/>
      <c r="G4" s="19"/>
      <c r="H4" s="19" t="s">
        <v>289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290</v>
      </c>
      <c r="G5" s="19" t="s">
        <v>291</v>
      </c>
      <c r="H5" s="19"/>
    </row>
    <row r="6" ht="22.8" customHeight="1" spans="1:8">
      <c r="A6" s="51"/>
      <c r="B6" s="19" t="s">
        <v>132</v>
      </c>
      <c r="C6" s="52">
        <v>11.9</v>
      </c>
      <c r="D6" s="52"/>
      <c r="E6" s="52">
        <v>4</v>
      </c>
      <c r="F6" s="52"/>
      <c r="G6" s="52">
        <v>4</v>
      </c>
      <c r="H6" s="52">
        <v>7.9</v>
      </c>
    </row>
    <row r="7" ht="22.8" customHeight="1" spans="1:8">
      <c r="A7" s="19">
        <v>112001</v>
      </c>
      <c r="B7" s="19" t="s">
        <v>150</v>
      </c>
      <c r="C7" s="52">
        <v>11.9</v>
      </c>
      <c r="D7" s="52"/>
      <c r="E7" s="52">
        <v>4</v>
      </c>
      <c r="F7" s="52"/>
      <c r="G7" s="52">
        <v>4</v>
      </c>
      <c r="H7" s="52">
        <v>7.9</v>
      </c>
    </row>
    <row r="8" ht="22.8" customHeight="1" spans="1:8">
      <c r="A8" s="30"/>
      <c r="B8" s="30"/>
      <c r="C8" s="29"/>
      <c r="D8" s="29"/>
      <c r="E8" s="29"/>
      <c r="F8" s="29"/>
      <c r="G8" s="29"/>
      <c r="H8" s="29"/>
    </row>
    <row r="9" ht="22.8" customHeight="1" spans="1:8">
      <c r="A9" s="30"/>
      <c r="B9" s="30"/>
      <c r="C9" s="29"/>
      <c r="D9" s="29"/>
      <c r="E9" s="29"/>
      <c r="F9" s="29"/>
      <c r="G9" s="29"/>
      <c r="H9" s="29"/>
    </row>
    <row r="10" ht="22.8" customHeight="1" spans="1:8">
      <c r="A10" s="30"/>
      <c r="B10" s="30"/>
      <c r="C10" s="29"/>
      <c r="D10" s="29"/>
      <c r="E10" s="29"/>
      <c r="F10" s="29"/>
      <c r="G10" s="29"/>
      <c r="H10" s="29"/>
    </row>
    <row r="11" ht="22.8" customHeight="1" spans="1:8">
      <c r="A11" s="28"/>
      <c r="B11" s="28"/>
      <c r="C11" s="29"/>
      <c r="D11" s="29"/>
      <c r="E11" s="29"/>
      <c r="F11" s="29"/>
      <c r="G11" s="29"/>
      <c r="H11" s="29"/>
    </row>
    <row r="12" ht="22.8" customHeight="1" spans="1:8">
      <c r="A12" s="46"/>
      <c r="B12" s="46"/>
      <c r="C12" s="47"/>
      <c r="D12" s="47"/>
      <c r="E12" s="22"/>
      <c r="F12" s="47"/>
      <c r="G12" s="47"/>
      <c r="H12" s="4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23.25" customHeight="1" spans="1:8">
      <c r="A4" s="19" t="s">
        <v>292</v>
      </c>
      <c r="B4" s="19" t="s">
        <v>153</v>
      </c>
      <c r="C4" s="19" t="s">
        <v>132</v>
      </c>
      <c r="D4" s="19" t="s">
        <v>293</v>
      </c>
      <c r="E4" s="19"/>
      <c r="F4" s="19"/>
      <c r="G4" s="19"/>
      <c r="H4" s="19" t="s">
        <v>155</v>
      </c>
    </row>
    <row r="5" ht="19.8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7.6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42" t="s">
        <v>244</v>
      </c>
      <c r="B7" s="42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45"/>
      <c r="B9" s="45"/>
      <c r="C9" s="29"/>
      <c r="D9" s="29"/>
      <c r="E9" s="29"/>
      <c r="F9" s="29"/>
      <c r="G9" s="29"/>
      <c r="H9" s="29"/>
    </row>
    <row r="10" ht="22.8" customHeight="1" spans="1:8">
      <c r="A10" s="45"/>
      <c r="B10" s="45"/>
      <c r="C10" s="29"/>
      <c r="D10" s="29"/>
      <c r="E10" s="29"/>
      <c r="F10" s="29"/>
      <c r="G10" s="29"/>
      <c r="H10" s="29"/>
    </row>
    <row r="11" ht="22.8" customHeight="1" spans="1:8">
      <c r="A11" s="45"/>
      <c r="B11" s="45"/>
      <c r="C11" s="29"/>
      <c r="D11" s="29"/>
      <c r="E11" s="29"/>
      <c r="F11" s="29"/>
      <c r="G11" s="29"/>
      <c r="H11" s="29"/>
    </row>
    <row r="12" ht="22.8" customHeight="1" spans="1:8">
      <c r="A12" s="46"/>
      <c r="B12" s="46"/>
      <c r="C12" s="22"/>
      <c r="D12" s="22"/>
      <c r="E12" s="47"/>
      <c r="F12" s="47"/>
      <c r="G12" s="47"/>
      <c r="H12" s="4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27.6" customHeight="1" spans="1:20">
      <c r="A4" s="19" t="s">
        <v>151</v>
      </c>
      <c r="B4" s="19"/>
      <c r="C4" s="19"/>
      <c r="D4" s="19" t="s">
        <v>152</v>
      </c>
      <c r="E4" s="19" t="s">
        <v>182</v>
      </c>
      <c r="F4" s="19" t="s">
        <v>183</v>
      </c>
      <c r="G4" s="19" t="s">
        <v>184</v>
      </c>
      <c r="H4" s="19" t="s">
        <v>185</v>
      </c>
      <c r="I4" s="19" t="s">
        <v>186</v>
      </c>
      <c r="J4" s="19" t="s">
        <v>187</v>
      </c>
      <c r="K4" s="19" t="s">
        <v>188</v>
      </c>
      <c r="L4" s="19" t="s">
        <v>189</v>
      </c>
      <c r="M4" s="19" t="s">
        <v>190</v>
      </c>
      <c r="N4" s="19" t="s">
        <v>191</v>
      </c>
      <c r="O4" s="19" t="s">
        <v>192</v>
      </c>
      <c r="P4" s="19" t="s">
        <v>193</v>
      </c>
      <c r="Q4" s="19" t="s">
        <v>194</v>
      </c>
      <c r="R4" s="19" t="s">
        <v>195</v>
      </c>
      <c r="S4" s="19" t="s">
        <v>196</v>
      </c>
      <c r="T4" s="19" t="s">
        <v>197</v>
      </c>
    </row>
    <row r="5" ht="19.8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0"/>
      <c r="B6" s="30"/>
      <c r="C6" s="30"/>
      <c r="D6" s="42" t="s">
        <v>244</v>
      </c>
      <c r="E6" s="42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8"/>
      <c r="B8" s="48"/>
      <c r="C8" s="48"/>
      <c r="D8" s="45"/>
      <c r="E8" s="4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4"/>
      <c r="B9" s="44"/>
      <c r="C9" s="44"/>
      <c r="D9" s="46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5" t="s">
        <v>29</v>
      </c>
      <c r="Q3" s="25"/>
      <c r="R3" s="25"/>
      <c r="S3" s="25"/>
      <c r="T3" s="25"/>
    </row>
    <row r="4" ht="29.3" customHeight="1" spans="1:20">
      <c r="A4" s="19" t="s">
        <v>151</v>
      </c>
      <c r="B4" s="19"/>
      <c r="C4" s="19"/>
      <c r="D4" s="19" t="s">
        <v>152</v>
      </c>
      <c r="E4" s="19" t="s">
        <v>182</v>
      </c>
      <c r="F4" s="19" t="s">
        <v>198</v>
      </c>
      <c r="G4" s="19" t="s">
        <v>154</v>
      </c>
      <c r="H4" s="19"/>
      <c r="I4" s="19"/>
      <c r="J4" s="19"/>
      <c r="K4" s="19" t="s">
        <v>155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159</v>
      </c>
      <c r="B5" s="19" t="s">
        <v>160</v>
      </c>
      <c r="C5" s="19" t="s">
        <v>161</v>
      </c>
      <c r="D5" s="19"/>
      <c r="E5" s="19"/>
      <c r="F5" s="19"/>
      <c r="G5" s="19" t="s">
        <v>132</v>
      </c>
      <c r="H5" s="19" t="s">
        <v>199</v>
      </c>
      <c r="I5" s="19" t="s">
        <v>200</v>
      </c>
      <c r="J5" s="19" t="s">
        <v>192</v>
      </c>
      <c r="K5" s="19" t="s">
        <v>132</v>
      </c>
      <c r="L5" s="19" t="s">
        <v>202</v>
      </c>
      <c r="M5" s="19" t="s">
        <v>203</v>
      </c>
      <c r="N5" s="19" t="s">
        <v>194</v>
      </c>
      <c r="O5" s="19" t="s">
        <v>204</v>
      </c>
      <c r="P5" s="19" t="s">
        <v>205</v>
      </c>
      <c r="Q5" s="19" t="s">
        <v>206</v>
      </c>
      <c r="R5" s="19" t="s">
        <v>190</v>
      </c>
      <c r="S5" s="19" t="s">
        <v>193</v>
      </c>
      <c r="T5" s="19" t="s">
        <v>197</v>
      </c>
    </row>
    <row r="6" ht="22.8" customHeight="1" spans="1:20">
      <c r="A6" s="30"/>
      <c r="B6" s="30"/>
      <c r="C6" s="30"/>
      <c r="D6" s="42" t="s">
        <v>244</v>
      </c>
      <c r="E6" s="42" t="s">
        <v>132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48"/>
      <c r="B8" s="48"/>
      <c r="C8" s="48"/>
      <c r="D8" s="45"/>
      <c r="E8" s="45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44"/>
      <c r="B9" s="44"/>
      <c r="C9" s="44"/>
      <c r="D9" s="46"/>
      <c r="E9" s="49"/>
      <c r="F9" s="4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8" sqref="C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27" t="s">
        <v>4</v>
      </c>
      <c r="C1" s="27"/>
    </row>
    <row r="2" ht="25" customHeight="1" spans="2:3">
      <c r="B2" s="27"/>
      <c r="C2" s="27"/>
    </row>
    <row r="3" ht="31.05" customHeight="1" spans="2:3">
      <c r="B3" s="114" t="s">
        <v>5</v>
      </c>
      <c r="C3" s="114"/>
    </row>
    <row r="4" ht="32.55" customHeight="1" spans="2:3">
      <c r="B4" s="115">
        <v>1</v>
      </c>
      <c r="C4" s="116" t="s">
        <v>6</v>
      </c>
    </row>
    <row r="5" ht="32.55" customHeight="1" spans="2:3">
      <c r="B5" s="115">
        <v>2</v>
      </c>
      <c r="C5" s="117" t="s">
        <v>7</v>
      </c>
    </row>
    <row r="6" ht="32.55" customHeight="1" spans="2:3">
      <c r="B6" s="115">
        <v>3</v>
      </c>
      <c r="C6" s="116" t="s">
        <v>8</v>
      </c>
    </row>
    <row r="7" ht="32.55" customHeight="1" spans="2:3">
      <c r="B7" s="115">
        <v>4</v>
      </c>
      <c r="C7" s="116" t="s">
        <v>9</v>
      </c>
    </row>
    <row r="8" ht="32.55" customHeight="1" spans="2:3">
      <c r="B8" s="115">
        <v>5</v>
      </c>
      <c r="C8" s="116" t="s">
        <v>10</v>
      </c>
    </row>
    <row r="9" ht="32.55" customHeight="1" spans="2:3">
      <c r="B9" s="115">
        <v>6</v>
      </c>
      <c r="C9" s="116" t="s">
        <v>11</v>
      </c>
    </row>
    <row r="10" ht="32.55" customHeight="1" spans="2:3">
      <c r="B10" s="115">
        <v>7</v>
      </c>
      <c r="C10" s="116" t="s">
        <v>12</v>
      </c>
    </row>
    <row r="11" ht="32.55" customHeight="1" spans="2:3">
      <c r="B11" s="115">
        <v>8</v>
      </c>
      <c r="C11" s="116" t="s">
        <v>13</v>
      </c>
    </row>
    <row r="12" ht="32.55" customHeight="1" spans="2:3">
      <c r="B12" s="115">
        <v>9</v>
      </c>
      <c r="C12" s="116" t="s">
        <v>14</v>
      </c>
    </row>
    <row r="13" ht="32.55" customHeight="1" spans="2:3">
      <c r="B13" s="115">
        <v>10</v>
      </c>
      <c r="C13" s="116" t="s">
        <v>15</v>
      </c>
    </row>
    <row r="14" ht="32.55" customHeight="1" spans="2:3">
      <c r="B14" s="115">
        <v>11</v>
      </c>
      <c r="C14" s="116" t="s">
        <v>16</v>
      </c>
    </row>
    <row r="15" ht="32.55" customHeight="1" spans="2:3">
      <c r="B15" s="115">
        <v>12</v>
      </c>
      <c r="C15" s="116" t="s">
        <v>17</v>
      </c>
    </row>
    <row r="16" ht="32.55" customHeight="1" spans="2:3">
      <c r="B16" s="115">
        <v>13</v>
      </c>
      <c r="C16" s="116" t="s">
        <v>18</v>
      </c>
    </row>
    <row r="17" ht="32.55" customHeight="1" spans="2:3">
      <c r="B17" s="115">
        <v>14</v>
      </c>
      <c r="C17" s="116" t="s">
        <v>19</v>
      </c>
    </row>
    <row r="18" ht="32.55" customHeight="1" spans="2:3">
      <c r="B18" s="115">
        <v>15</v>
      </c>
      <c r="C18" s="116" t="s">
        <v>20</v>
      </c>
    </row>
    <row r="19" ht="32.55" customHeight="1" spans="2:3">
      <c r="B19" s="115">
        <v>16</v>
      </c>
      <c r="C19" s="116" t="s">
        <v>21</v>
      </c>
    </row>
    <row r="20" ht="32.55" customHeight="1" spans="2:3">
      <c r="B20" s="115">
        <v>17</v>
      </c>
      <c r="C20" s="116" t="s">
        <v>22</v>
      </c>
    </row>
    <row r="21" ht="32.55" customHeight="1" spans="2:3">
      <c r="B21" s="115">
        <v>18</v>
      </c>
      <c r="C21" s="116" t="s">
        <v>23</v>
      </c>
    </row>
    <row r="22" ht="32.55" customHeight="1" spans="2:3">
      <c r="B22" s="115">
        <v>19</v>
      </c>
      <c r="C22" s="116" t="s">
        <v>24</v>
      </c>
    </row>
    <row r="23" ht="32.55" customHeight="1" spans="2:3">
      <c r="B23" s="115">
        <v>20</v>
      </c>
      <c r="C23" s="116" t="s">
        <v>25</v>
      </c>
    </row>
    <row r="24" ht="32.55" customHeight="1" spans="2:3">
      <c r="B24" s="115">
        <v>21</v>
      </c>
      <c r="C24" s="116" t="s">
        <v>26</v>
      </c>
    </row>
    <row r="25" ht="32.55" customHeight="1" spans="2:3">
      <c r="B25" s="115">
        <v>22</v>
      </c>
      <c r="C25" s="116" t="s">
        <v>27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9" sqref="E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294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19.8" customHeight="1" spans="1:8">
      <c r="A4" s="19" t="s">
        <v>292</v>
      </c>
      <c r="B4" s="19" t="s">
        <v>153</v>
      </c>
      <c r="C4" s="19" t="s">
        <v>132</v>
      </c>
      <c r="D4" s="19" t="s">
        <v>295</v>
      </c>
      <c r="E4" s="19"/>
      <c r="F4" s="19"/>
      <c r="G4" s="19"/>
      <c r="H4" s="19" t="s">
        <v>155</v>
      </c>
    </row>
    <row r="5" ht="23.2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3.25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42" t="s">
        <v>244</v>
      </c>
      <c r="B7" s="42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45"/>
      <c r="B9" s="45"/>
      <c r="C9" s="29"/>
      <c r="D9" s="29"/>
      <c r="E9" s="29"/>
      <c r="F9" s="29"/>
      <c r="G9" s="29"/>
      <c r="H9" s="29"/>
    </row>
    <row r="10" ht="22.8" customHeight="1" spans="1:8">
      <c r="A10" s="45"/>
      <c r="B10" s="45"/>
      <c r="C10" s="29"/>
      <c r="D10" s="29"/>
      <c r="E10" s="29"/>
      <c r="F10" s="29"/>
      <c r="G10" s="29"/>
      <c r="H10" s="29"/>
    </row>
    <row r="11" ht="22.8" customHeight="1" spans="1:8">
      <c r="A11" s="45"/>
      <c r="B11" s="45"/>
      <c r="C11" s="29"/>
      <c r="D11" s="29"/>
      <c r="E11" s="29"/>
      <c r="F11" s="29"/>
      <c r="G11" s="29"/>
      <c r="H11" s="29"/>
    </row>
    <row r="12" ht="22.8" customHeight="1" spans="1:8">
      <c r="A12" s="46"/>
      <c r="B12" s="46"/>
      <c r="C12" s="22"/>
      <c r="D12" s="22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5" t="s">
        <v>29</v>
      </c>
    </row>
    <row r="4" ht="25" customHeight="1" spans="1:8">
      <c r="A4" s="19" t="s">
        <v>292</v>
      </c>
      <c r="B4" s="19" t="s">
        <v>153</v>
      </c>
      <c r="C4" s="19" t="s">
        <v>132</v>
      </c>
      <c r="D4" s="19" t="s">
        <v>296</v>
      </c>
      <c r="E4" s="19"/>
      <c r="F4" s="19"/>
      <c r="G4" s="19"/>
      <c r="H4" s="19" t="s">
        <v>155</v>
      </c>
    </row>
    <row r="5" ht="25.8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35.35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42" t="s">
        <v>244</v>
      </c>
      <c r="B7" s="42" t="s">
        <v>132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45"/>
      <c r="B9" s="45"/>
      <c r="C9" s="29"/>
      <c r="D9" s="29"/>
      <c r="E9" s="29"/>
      <c r="F9" s="29"/>
      <c r="G9" s="29"/>
      <c r="H9" s="29"/>
    </row>
    <row r="10" ht="22.8" customHeight="1" spans="1:8">
      <c r="A10" s="45"/>
      <c r="B10" s="45"/>
      <c r="C10" s="29"/>
      <c r="D10" s="29"/>
      <c r="E10" s="29"/>
      <c r="F10" s="29"/>
      <c r="G10" s="29"/>
      <c r="H10" s="29"/>
    </row>
    <row r="11" ht="22.8" customHeight="1" spans="1:8">
      <c r="A11" s="45"/>
      <c r="B11" s="45"/>
      <c r="C11" s="29"/>
      <c r="D11" s="29"/>
      <c r="E11" s="29"/>
      <c r="F11" s="29"/>
      <c r="G11" s="29"/>
      <c r="H11" s="29"/>
    </row>
    <row r="12" ht="22.8" customHeight="1" spans="1:8">
      <c r="A12" s="46"/>
      <c r="B12" s="46"/>
      <c r="C12" s="22"/>
      <c r="D12" s="22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9" t="s">
        <v>28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25" t="s">
        <v>29</v>
      </c>
      <c r="O3" s="25"/>
    </row>
    <row r="4" ht="26.05" customHeight="1" spans="1:15">
      <c r="A4" s="19" t="s">
        <v>152</v>
      </c>
      <c r="B4" s="40"/>
      <c r="C4" s="19" t="s">
        <v>297</v>
      </c>
      <c r="D4" s="19" t="s">
        <v>298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299</v>
      </c>
      <c r="O4" s="19"/>
    </row>
    <row r="5" ht="31.9" customHeight="1" spans="1:15">
      <c r="A5" s="19"/>
      <c r="B5" s="40"/>
      <c r="C5" s="19"/>
      <c r="D5" s="19" t="s">
        <v>300</v>
      </c>
      <c r="E5" s="19" t="s">
        <v>135</v>
      </c>
      <c r="F5" s="19"/>
      <c r="G5" s="19"/>
      <c r="H5" s="19"/>
      <c r="I5" s="19"/>
      <c r="J5" s="19"/>
      <c r="K5" s="19" t="s">
        <v>301</v>
      </c>
      <c r="L5" s="19" t="s">
        <v>137</v>
      </c>
      <c r="M5" s="19" t="s">
        <v>138</v>
      </c>
      <c r="N5" s="19" t="s">
        <v>302</v>
      </c>
      <c r="O5" s="19" t="s">
        <v>303</v>
      </c>
    </row>
    <row r="6" ht="44.85" customHeight="1" spans="1:15">
      <c r="A6" s="19"/>
      <c r="B6" s="40"/>
      <c r="C6" s="19"/>
      <c r="D6" s="19"/>
      <c r="E6" s="19" t="s">
        <v>304</v>
      </c>
      <c r="F6" s="19" t="s">
        <v>305</v>
      </c>
      <c r="G6" s="19" t="s">
        <v>306</v>
      </c>
      <c r="H6" s="19" t="s">
        <v>307</v>
      </c>
      <c r="I6" s="19" t="s">
        <v>308</v>
      </c>
      <c r="J6" s="19" t="s">
        <v>309</v>
      </c>
      <c r="K6" s="19"/>
      <c r="L6" s="19"/>
      <c r="M6" s="19"/>
      <c r="N6" s="19"/>
      <c r="O6" s="19"/>
    </row>
    <row r="7" ht="22.8" customHeight="1" spans="1:15">
      <c r="A7" s="30"/>
      <c r="B7" s="41"/>
      <c r="C7" s="42" t="s">
        <v>132</v>
      </c>
      <c r="D7" s="29">
        <f>SUM(D8:D16)</f>
        <v>802</v>
      </c>
      <c r="E7" s="29">
        <f>SUM(E8:E16)</f>
        <v>802</v>
      </c>
      <c r="F7" s="29">
        <f>SUM(F8:F16)</f>
        <v>802</v>
      </c>
      <c r="G7" s="29"/>
      <c r="H7" s="29"/>
      <c r="I7" s="29"/>
      <c r="J7" s="29"/>
      <c r="K7" s="29"/>
      <c r="L7" s="29"/>
      <c r="M7" s="29"/>
      <c r="N7" s="29">
        <f>SUM(N8:N16)</f>
        <v>802</v>
      </c>
      <c r="O7" s="30"/>
    </row>
    <row r="8" ht="22.8" customHeight="1" spans="1:15">
      <c r="A8" s="42">
        <v>112001</v>
      </c>
      <c r="B8" s="43"/>
      <c r="C8" s="42" t="s">
        <v>310</v>
      </c>
      <c r="D8" s="29">
        <v>30</v>
      </c>
      <c r="E8" s="29">
        <v>30</v>
      </c>
      <c r="F8" s="29">
        <v>30</v>
      </c>
      <c r="G8" s="29"/>
      <c r="H8" s="29"/>
      <c r="I8" s="29"/>
      <c r="J8" s="29"/>
      <c r="K8" s="29"/>
      <c r="L8" s="29"/>
      <c r="M8" s="29"/>
      <c r="N8" s="29">
        <v>30</v>
      </c>
      <c r="O8" s="30"/>
    </row>
    <row r="9" ht="22.8" customHeight="1" spans="1:15">
      <c r="A9" s="42">
        <v>112001</v>
      </c>
      <c r="B9" s="43"/>
      <c r="C9" s="44" t="s">
        <v>311</v>
      </c>
      <c r="D9" s="22">
        <v>496</v>
      </c>
      <c r="E9" s="22">
        <v>496</v>
      </c>
      <c r="F9" s="22">
        <v>496</v>
      </c>
      <c r="G9" s="22"/>
      <c r="H9" s="22"/>
      <c r="I9" s="22"/>
      <c r="J9" s="22"/>
      <c r="K9" s="22"/>
      <c r="L9" s="22"/>
      <c r="M9" s="22"/>
      <c r="N9" s="22">
        <v>496</v>
      </c>
      <c r="O9" s="21"/>
    </row>
    <row r="10" ht="22.8" customHeight="1" spans="1:15">
      <c r="A10" s="42">
        <v>112001</v>
      </c>
      <c r="B10" s="43"/>
      <c r="C10" s="44" t="s">
        <v>312</v>
      </c>
      <c r="D10" s="22">
        <v>6</v>
      </c>
      <c r="E10" s="22">
        <v>6</v>
      </c>
      <c r="F10" s="22">
        <v>6</v>
      </c>
      <c r="G10" s="22"/>
      <c r="H10" s="22"/>
      <c r="I10" s="22"/>
      <c r="J10" s="22"/>
      <c r="K10" s="22"/>
      <c r="L10" s="22"/>
      <c r="M10" s="22"/>
      <c r="N10" s="22">
        <v>6</v>
      </c>
      <c r="O10" s="21"/>
    </row>
    <row r="11" ht="22.8" customHeight="1" spans="1:15">
      <c r="A11" s="42">
        <v>112001</v>
      </c>
      <c r="B11" s="43"/>
      <c r="C11" s="44" t="s">
        <v>313</v>
      </c>
      <c r="D11" s="22">
        <v>30</v>
      </c>
      <c r="E11" s="22">
        <v>30</v>
      </c>
      <c r="F11" s="22">
        <v>30</v>
      </c>
      <c r="G11" s="22"/>
      <c r="H11" s="22"/>
      <c r="I11" s="22"/>
      <c r="J11" s="22"/>
      <c r="K11" s="22"/>
      <c r="L11" s="22"/>
      <c r="M11" s="22"/>
      <c r="N11" s="22">
        <v>30</v>
      </c>
      <c r="O11" s="21"/>
    </row>
    <row r="12" ht="22.8" customHeight="1" spans="1:15">
      <c r="A12" s="42">
        <v>112001</v>
      </c>
      <c r="B12" s="43"/>
      <c r="C12" s="44" t="s">
        <v>314</v>
      </c>
      <c r="D12" s="22">
        <v>5</v>
      </c>
      <c r="E12" s="22">
        <v>5</v>
      </c>
      <c r="F12" s="22">
        <v>5</v>
      </c>
      <c r="G12" s="22"/>
      <c r="H12" s="22"/>
      <c r="I12" s="22"/>
      <c r="J12" s="22"/>
      <c r="K12" s="22"/>
      <c r="L12" s="22"/>
      <c r="M12" s="22"/>
      <c r="N12" s="22">
        <v>5</v>
      </c>
      <c r="O12" s="21"/>
    </row>
    <row r="13" ht="22.8" customHeight="1" spans="1:15">
      <c r="A13" s="42">
        <v>112001</v>
      </c>
      <c r="B13" s="43"/>
      <c r="C13" s="44" t="s">
        <v>315</v>
      </c>
      <c r="D13" s="22">
        <v>100</v>
      </c>
      <c r="E13" s="22">
        <v>100</v>
      </c>
      <c r="F13" s="22">
        <v>100</v>
      </c>
      <c r="G13" s="22"/>
      <c r="H13" s="22"/>
      <c r="I13" s="22"/>
      <c r="J13" s="22"/>
      <c r="K13" s="22"/>
      <c r="L13" s="22"/>
      <c r="M13" s="22"/>
      <c r="N13" s="22">
        <v>100</v>
      </c>
      <c r="O13" s="21"/>
    </row>
    <row r="14" ht="22.8" customHeight="1" spans="1:15">
      <c r="A14" s="42">
        <v>112001</v>
      </c>
      <c r="B14" s="43"/>
      <c r="C14" s="44" t="s">
        <v>316</v>
      </c>
      <c r="D14" s="22">
        <v>80</v>
      </c>
      <c r="E14" s="22">
        <v>80</v>
      </c>
      <c r="F14" s="22">
        <v>80</v>
      </c>
      <c r="G14" s="22"/>
      <c r="H14" s="22"/>
      <c r="I14" s="22"/>
      <c r="J14" s="22"/>
      <c r="K14" s="22"/>
      <c r="L14" s="22"/>
      <c r="M14" s="22"/>
      <c r="N14" s="22">
        <v>80</v>
      </c>
      <c r="O14" s="21"/>
    </row>
    <row r="15" ht="22.8" customHeight="1" spans="1:15">
      <c r="A15" s="42">
        <v>112001</v>
      </c>
      <c r="B15" s="43"/>
      <c r="C15" s="44" t="s">
        <v>317</v>
      </c>
      <c r="D15" s="22">
        <v>35</v>
      </c>
      <c r="E15" s="22">
        <v>35</v>
      </c>
      <c r="F15" s="22">
        <v>35</v>
      </c>
      <c r="G15" s="22"/>
      <c r="H15" s="22"/>
      <c r="I15" s="22"/>
      <c r="J15" s="22"/>
      <c r="K15" s="22"/>
      <c r="L15" s="22"/>
      <c r="M15" s="22"/>
      <c r="N15" s="22">
        <v>35</v>
      </c>
      <c r="O15" s="21"/>
    </row>
    <row r="16" ht="22.8" customHeight="1" spans="1:15">
      <c r="A16" s="42">
        <v>112001</v>
      </c>
      <c r="B16" s="43"/>
      <c r="C16" s="44" t="s">
        <v>318</v>
      </c>
      <c r="D16" s="22">
        <v>20</v>
      </c>
      <c r="E16" s="22">
        <v>20</v>
      </c>
      <c r="F16" s="22">
        <v>20</v>
      </c>
      <c r="G16" s="22"/>
      <c r="H16" s="22"/>
      <c r="I16" s="22"/>
      <c r="J16" s="22"/>
      <c r="K16" s="22"/>
      <c r="L16" s="22"/>
      <c r="M16" s="22"/>
      <c r="N16" s="22">
        <v>20</v>
      </c>
      <c r="O16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topLeftCell="A7" workbookViewId="0">
      <selection activeCell="I18" sqref="I18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6"/>
      <c r="B2" s="26"/>
      <c r="C2" s="27" t="s">
        <v>319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5" t="s">
        <v>29</v>
      </c>
      <c r="M3" s="25"/>
    </row>
    <row r="4" ht="33.6" customHeight="1" spans="1:13">
      <c r="A4" s="19" t="s">
        <v>152</v>
      </c>
      <c r="B4" s="19" t="s">
        <v>320</v>
      </c>
      <c r="C4" s="19" t="s">
        <v>321</v>
      </c>
      <c r="D4" s="19" t="s">
        <v>322</v>
      </c>
      <c r="E4" s="19" t="s">
        <v>323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324</v>
      </c>
      <c r="F5" s="19" t="s">
        <v>325</v>
      </c>
      <c r="G5" s="19" t="s">
        <v>326</v>
      </c>
      <c r="H5" s="19" t="s">
        <v>327</v>
      </c>
      <c r="I5" s="19" t="s">
        <v>328</v>
      </c>
      <c r="J5" s="19" t="s">
        <v>329</v>
      </c>
      <c r="K5" s="19" t="s">
        <v>330</v>
      </c>
      <c r="L5" s="19" t="s">
        <v>331</v>
      </c>
      <c r="M5" s="19" t="s">
        <v>332</v>
      </c>
    </row>
    <row r="6" ht="32" customHeight="1" spans="1:13">
      <c r="A6" s="28">
        <v>112001</v>
      </c>
      <c r="B6" s="28" t="s">
        <v>150</v>
      </c>
      <c r="C6" s="29">
        <v>802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32" customHeight="1" spans="1:13">
      <c r="A7" s="20">
        <v>112001</v>
      </c>
      <c r="B7" s="21" t="s">
        <v>310</v>
      </c>
      <c r="C7" s="22">
        <v>30</v>
      </c>
      <c r="D7" s="21" t="s">
        <v>333</v>
      </c>
      <c r="E7" s="31" t="s">
        <v>334</v>
      </c>
      <c r="F7" s="32" t="s">
        <v>335</v>
      </c>
      <c r="G7" s="21" t="s">
        <v>336</v>
      </c>
      <c r="H7" s="21" t="s">
        <v>337</v>
      </c>
      <c r="I7" s="21" t="s">
        <v>338</v>
      </c>
      <c r="J7" s="21" t="s">
        <v>339</v>
      </c>
      <c r="K7" s="21" t="s">
        <v>340</v>
      </c>
      <c r="L7" s="21" t="s">
        <v>341</v>
      </c>
      <c r="M7" s="21" t="s">
        <v>339</v>
      </c>
    </row>
    <row r="8" ht="32" customHeight="1" spans="1:13">
      <c r="A8" s="20"/>
      <c r="B8" s="21"/>
      <c r="C8" s="22"/>
      <c r="D8" s="21"/>
      <c r="E8" s="33"/>
      <c r="F8" s="34"/>
      <c r="G8" s="21" t="s">
        <v>342</v>
      </c>
      <c r="H8" s="21" t="s">
        <v>343</v>
      </c>
      <c r="I8" s="21" t="s">
        <v>338</v>
      </c>
      <c r="J8" s="21" t="s">
        <v>344</v>
      </c>
      <c r="K8" s="21" t="s">
        <v>345</v>
      </c>
      <c r="L8" s="21" t="s">
        <v>346</v>
      </c>
      <c r="M8" s="21"/>
    </row>
    <row r="9" ht="32" customHeight="1" spans="1:13">
      <c r="A9" s="20">
        <v>112001</v>
      </c>
      <c r="B9" s="21" t="s">
        <v>311</v>
      </c>
      <c r="C9" s="22">
        <v>496</v>
      </c>
      <c r="D9" s="21" t="s">
        <v>347</v>
      </c>
      <c r="E9" s="30" t="s">
        <v>334</v>
      </c>
      <c r="F9" s="21" t="s">
        <v>335</v>
      </c>
      <c r="G9" s="21" t="s">
        <v>348</v>
      </c>
      <c r="H9" s="21" t="s">
        <v>349</v>
      </c>
      <c r="I9" s="21" t="s">
        <v>338</v>
      </c>
      <c r="J9" s="21" t="s">
        <v>344</v>
      </c>
      <c r="K9" s="21" t="s">
        <v>340</v>
      </c>
      <c r="L9" s="21" t="s">
        <v>341</v>
      </c>
      <c r="M9" s="21"/>
    </row>
    <row r="10" ht="32" customHeight="1" spans="1:13">
      <c r="A10" s="20"/>
      <c r="B10" s="21"/>
      <c r="C10" s="22"/>
      <c r="D10" s="21"/>
      <c r="E10" s="30"/>
      <c r="F10" s="21" t="s">
        <v>350</v>
      </c>
      <c r="G10" s="21" t="s">
        <v>351</v>
      </c>
      <c r="H10" s="21" t="s">
        <v>352</v>
      </c>
      <c r="I10" s="21" t="s">
        <v>353</v>
      </c>
      <c r="J10" s="21" t="s">
        <v>344</v>
      </c>
      <c r="K10" s="21" t="s">
        <v>354</v>
      </c>
      <c r="L10" s="21" t="s">
        <v>341</v>
      </c>
      <c r="M10" s="21"/>
    </row>
    <row r="11" ht="32" customHeight="1" spans="1:13">
      <c r="A11" s="20"/>
      <c r="B11" s="21"/>
      <c r="C11" s="22"/>
      <c r="D11" s="21"/>
      <c r="E11" s="30"/>
      <c r="F11" s="21" t="s">
        <v>355</v>
      </c>
      <c r="G11" s="21" t="s">
        <v>356</v>
      </c>
      <c r="H11" s="21" t="s">
        <v>357</v>
      </c>
      <c r="I11" s="21" t="s">
        <v>338</v>
      </c>
      <c r="J11" s="21" t="s">
        <v>344</v>
      </c>
      <c r="K11" s="21" t="s">
        <v>358</v>
      </c>
      <c r="L11" s="21" t="s">
        <v>341</v>
      </c>
      <c r="M11" s="21"/>
    </row>
    <row r="12" ht="32" customHeight="1" spans="1:13">
      <c r="A12" s="20"/>
      <c r="B12" s="21"/>
      <c r="C12" s="22"/>
      <c r="D12" s="21"/>
      <c r="E12" s="30" t="s">
        <v>359</v>
      </c>
      <c r="F12" s="21" t="s">
        <v>360</v>
      </c>
      <c r="G12" s="21" t="s">
        <v>361</v>
      </c>
      <c r="H12" s="21" t="s">
        <v>244</v>
      </c>
      <c r="I12" s="21" t="s">
        <v>362</v>
      </c>
      <c r="J12" s="21" t="s">
        <v>344</v>
      </c>
      <c r="K12" s="21" t="s">
        <v>363</v>
      </c>
      <c r="L12" s="21" t="s">
        <v>346</v>
      </c>
      <c r="M12" s="21"/>
    </row>
    <row r="13" ht="32" customHeight="1" spans="1:13">
      <c r="A13" s="20"/>
      <c r="B13" s="21"/>
      <c r="C13" s="22"/>
      <c r="D13" s="21"/>
      <c r="E13" s="30"/>
      <c r="F13" s="21" t="s">
        <v>364</v>
      </c>
      <c r="G13" s="21" t="s">
        <v>365</v>
      </c>
      <c r="H13" s="21" t="s">
        <v>244</v>
      </c>
      <c r="I13" s="21" t="s">
        <v>362</v>
      </c>
      <c r="J13" s="21" t="s">
        <v>344</v>
      </c>
      <c r="K13" s="21" t="s">
        <v>363</v>
      </c>
      <c r="L13" s="21" t="s">
        <v>346</v>
      </c>
      <c r="M13" s="21"/>
    </row>
    <row r="14" ht="32" customHeight="1" spans="1:13">
      <c r="A14" s="20"/>
      <c r="B14" s="21"/>
      <c r="C14" s="22"/>
      <c r="D14" s="21"/>
      <c r="E14" s="30"/>
      <c r="F14" s="21" t="s">
        <v>366</v>
      </c>
      <c r="G14" s="21" t="s">
        <v>367</v>
      </c>
      <c r="H14" s="20">
        <v>496</v>
      </c>
      <c r="I14" s="21" t="s">
        <v>367</v>
      </c>
      <c r="J14" s="21" t="s">
        <v>344</v>
      </c>
      <c r="K14" s="21" t="s">
        <v>368</v>
      </c>
      <c r="L14" s="21" t="s">
        <v>341</v>
      </c>
      <c r="M14" s="21"/>
    </row>
    <row r="15" ht="32" customHeight="1" spans="1:13">
      <c r="A15" s="20"/>
      <c r="B15" s="21"/>
      <c r="C15" s="22"/>
      <c r="D15" s="21"/>
      <c r="E15" s="30" t="s">
        <v>369</v>
      </c>
      <c r="F15" s="21" t="s">
        <v>370</v>
      </c>
      <c r="G15" s="21" t="s">
        <v>371</v>
      </c>
      <c r="H15" s="21" t="s">
        <v>372</v>
      </c>
      <c r="I15" s="21" t="s">
        <v>373</v>
      </c>
      <c r="J15" s="21" t="s">
        <v>344</v>
      </c>
      <c r="K15" s="21" t="s">
        <v>354</v>
      </c>
      <c r="L15" s="21" t="s">
        <v>341</v>
      </c>
      <c r="M15" s="21"/>
    </row>
    <row r="16" ht="32" customHeight="1" spans="1:13">
      <c r="A16" s="20">
        <v>112001</v>
      </c>
      <c r="B16" s="21" t="s">
        <v>312</v>
      </c>
      <c r="C16" s="22">
        <v>6</v>
      </c>
      <c r="D16" s="21" t="s">
        <v>374</v>
      </c>
      <c r="E16" s="30" t="s">
        <v>359</v>
      </c>
      <c r="F16" s="21" t="s">
        <v>375</v>
      </c>
      <c r="G16" s="21" t="s">
        <v>376</v>
      </c>
      <c r="H16" s="21" t="s">
        <v>377</v>
      </c>
      <c r="I16" s="21" t="s">
        <v>378</v>
      </c>
      <c r="J16" s="21" t="s">
        <v>344</v>
      </c>
      <c r="K16" s="21" t="s">
        <v>363</v>
      </c>
      <c r="L16" s="21" t="s">
        <v>346</v>
      </c>
      <c r="M16" s="21"/>
    </row>
    <row r="17" ht="32" customHeight="1" spans="1:13">
      <c r="A17" s="20"/>
      <c r="B17" s="21"/>
      <c r="C17" s="22"/>
      <c r="D17" s="21"/>
      <c r="E17" s="30" t="s">
        <v>334</v>
      </c>
      <c r="F17" s="21" t="s">
        <v>355</v>
      </c>
      <c r="G17" s="21" t="s">
        <v>356</v>
      </c>
      <c r="H17" s="21" t="s">
        <v>357</v>
      </c>
      <c r="I17" s="21" t="s">
        <v>338</v>
      </c>
      <c r="J17" s="21" t="s">
        <v>344</v>
      </c>
      <c r="K17" s="21" t="s">
        <v>358</v>
      </c>
      <c r="L17" s="21" t="s">
        <v>341</v>
      </c>
      <c r="M17" s="21"/>
    </row>
    <row r="18" ht="32" customHeight="1" spans="1:13">
      <c r="A18" s="20"/>
      <c r="B18" s="21"/>
      <c r="C18" s="22"/>
      <c r="D18" s="21"/>
      <c r="E18" s="30"/>
      <c r="F18" s="21" t="s">
        <v>335</v>
      </c>
      <c r="G18" s="21" t="s">
        <v>379</v>
      </c>
      <c r="H18" s="21" t="s">
        <v>244</v>
      </c>
      <c r="I18" s="21" t="s">
        <v>362</v>
      </c>
      <c r="J18" s="21" t="s">
        <v>344</v>
      </c>
      <c r="K18" s="21" t="s">
        <v>363</v>
      </c>
      <c r="L18" s="21" t="s">
        <v>346</v>
      </c>
      <c r="M18" s="21"/>
    </row>
    <row r="19" ht="32" customHeight="1" spans="1:13">
      <c r="A19" s="20"/>
      <c r="B19" s="21"/>
      <c r="C19" s="22"/>
      <c r="D19" s="21"/>
      <c r="E19" s="30"/>
      <c r="F19" s="21" t="s">
        <v>350</v>
      </c>
      <c r="G19" s="21" t="s">
        <v>351</v>
      </c>
      <c r="H19" s="21" t="s">
        <v>352</v>
      </c>
      <c r="I19" s="21" t="s">
        <v>353</v>
      </c>
      <c r="J19" s="21" t="s">
        <v>344</v>
      </c>
      <c r="K19" s="21" t="s">
        <v>354</v>
      </c>
      <c r="L19" s="21" t="s">
        <v>341</v>
      </c>
      <c r="M19" s="21"/>
    </row>
    <row r="20" ht="32" customHeight="1" spans="1:13">
      <c r="A20" s="20"/>
      <c r="B20" s="21"/>
      <c r="C20" s="22"/>
      <c r="D20" s="21"/>
      <c r="E20" s="30" t="s">
        <v>380</v>
      </c>
      <c r="F20" s="21" t="s">
        <v>360</v>
      </c>
      <c r="G20" s="21" t="s">
        <v>361</v>
      </c>
      <c r="H20" s="21" t="s">
        <v>244</v>
      </c>
      <c r="I20" s="21" t="s">
        <v>362</v>
      </c>
      <c r="J20" s="21" t="s">
        <v>344</v>
      </c>
      <c r="K20" s="21" t="s">
        <v>363</v>
      </c>
      <c r="L20" s="21" t="s">
        <v>346</v>
      </c>
      <c r="M20" s="21"/>
    </row>
    <row r="21" ht="32" customHeight="1" spans="1:13">
      <c r="A21" s="20"/>
      <c r="B21" s="21"/>
      <c r="C21" s="22"/>
      <c r="D21" s="21"/>
      <c r="E21" s="30"/>
      <c r="F21" s="21" t="s">
        <v>364</v>
      </c>
      <c r="G21" s="21" t="s">
        <v>365</v>
      </c>
      <c r="H21" s="21" t="s">
        <v>244</v>
      </c>
      <c r="I21" s="21" t="s">
        <v>362</v>
      </c>
      <c r="J21" s="21" t="s">
        <v>344</v>
      </c>
      <c r="K21" s="21" t="s">
        <v>363</v>
      </c>
      <c r="L21" s="21" t="s">
        <v>346</v>
      </c>
      <c r="M21" s="21"/>
    </row>
    <row r="22" ht="32" customHeight="1" spans="1:13">
      <c r="A22" s="20"/>
      <c r="B22" s="21"/>
      <c r="C22" s="22"/>
      <c r="D22" s="21"/>
      <c r="E22" s="30"/>
      <c r="F22" s="21" t="s">
        <v>366</v>
      </c>
      <c r="G22" s="21" t="s">
        <v>367</v>
      </c>
      <c r="H22" s="20">
        <v>6</v>
      </c>
      <c r="I22" s="21" t="s">
        <v>367</v>
      </c>
      <c r="J22" s="21" t="s">
        <v>344</v>
      </c>
      <c r="K22" s="21" t="s">
        <v>368</v>
      </c>
      <c r="L22" s="21" t="s">
        <v>341</v>
      </c>
      <c r="M22" s="21"/>
    </row>
    <row r="23" ht="32" customHeight="1" spans="1:13">
      <c r="A23" s="20">
        <v>112001</v>
      </c>
      <c r="B23" s="21" t="s">
        <v>313</v>
      </c>
      <c r="C23" s="22">
        <v>30</v>
      </c>
      <c r="D23" s="21" t="s">
        <v>381</v>
      </c>
      <c r="E23" s="30" t="s">
        <v>369</v>
      </c>
      <c r="F23" s="21" t="s">
        <v>370</v>
      </c>
      <c r="G23" s="21" t="s">
        <v>371</v>
      </c>
      <c r="H23" s="21" t="s">
        <v>372</v>
      </c>
      <c r="I23" s="36" t="s">
        <v>373</v>
      </c>
      <c r="J23" s="21" t="s">
        <v>344</v>
      </c>
      <c r="K23" s="21" t="s">
        <v>354</v>
      </c>
      <c r="L23" s="21" t="s">
        <v>341</v>
      </c>
      <c r="M23" s="21"/>
    </row>
    <row r="24" ht="32" customHeight="1" spans="1:13">
      <c r="A24" s="20"/>
      <c r="B24" s="21"/>
      <c r="C24" s="22"/>
      <c r="D24" s="21"/>
      <c r="E24" s="30" t="s">
        <v>334</v>
      </c>
      <c r="F24" s="21" t="s">
        <v>355</v>
      </c>
      <c r="G24" s="21" t="s">
        <v>356</v>
      </c>
      <c r="H24" s="21" t="s">
        <v>357</v>
      </c>
      <c r="I24" s="21" t="s">
        <v>338</v>
      </c>
      <c r="J24" s="37" t="s">
        <v>344</v>
      </c>
      <c r="K24" s="21" t="s">
        <v>358</v>
      </c>
      <c r="L24" s="21" t="s">
        <v>341</v>
      </c>
      <c r="M24" s="21"/>
    </row>
    <row r="25" ht="32" customHeight="1" spans="1:13">
      <c r="A25" s="20"/>
      <c r="B25" s="21"/>
      <c r="C25" s="22"/>
      <c r="D25" s="21"/>
      <c r="E25" s="30"/>
      <c r="F25" s="21" t="s">
        <v>350</v>
      </c>
      <c r="G25" s="21" t="s">
        <v>382</v>
      </c>
      <c r="H25" s="35" t="s">
        <v>383</v>
      </c>
      <c r="I25" s="21" t="s">
        <v>338</v>
      </c>
      <c r="J25" s="37" t="s">
        <v>344</v>
      </c>
      <c r="K25" s="21" t="s">
        <v>354</v>
      </c>
      <c r="L25" s="21" t="s">
        <v>341</v>
      </c>
      <c r="M25" s="21"/>
    </row>
    <row r="26" ht="43.1" customHeight="1" spans="1:13">
      <c r="A26" s="20">
        <v>112001</v>
      </c>
      <c r="B26" s="21" t="s">
        <v>316</v>
      </c>
      <c r="C26" s="22">
        <v>80</v>
      </c>
      <c r="D26" s="21" t="s">
        <v>384</v>
      </c>
      <c r="E26" s="30" t="s">
        <v>369</v>
      </c>
      <c r="F26" s="21" t="s">
        <v>370</v>
      </c>
      <c r="G26" s="21" t="s">
        <v>371</v>
      </c>
      <c r="H26" s="21" t="s">
        <v>372</v>
      </c>
      <c r="I26" s="38" t="s">
        <v>373</v>
      </c>
      <c r="J26" s="21" t="s">
        <v>344</v>
      </c>
      <c r="K26" s="21" t="s">
        <v>354</v>
      </c>
      <c r="L26" s="21" t="s">
        <v>341</v>
      </c>
      <c r="M26" s="21"/>
    </row>
    <row r="27" ht="43.1" customHeight="1" spans="1:13">
      <c r="A27" s="20"/>
      <c r="B27" s="21"/>
      <c r="C27" s="22"/>
      <c r="D27" s="21"/>
      <c r="E27" s="30" t="s">
        <v>334</v>
      </c>
      <c r="F27" s="21" t="s">
        <v>335</v>
      </c>
      <c r="G27" s="21" t="s">
        <v>385</v>
      </c>
      <c r="H27" s="21" t="s">
        <v>386</v>
      </c>
      <c r="I27" s="21" t="s">
        <v>338</v>
      </c>
      <c r="J27" s="37" t="s">
        <v>344</v>
      </c>
      <c r="K27" s="21" t="s">
        <v>387</v>
      </c>
      <c r="L27" s="21" t="s">
        <v>341</v>
      </c>
      <c r="M27" s="21"/>
    </row>
    <row r="28" ht="43.1" customHeight="1" spans="1:13">
      <c r="A28" s="20"/>
      <c r="B28" s="21"/>
      <c r="C28" s="22"/>
      <c r="D28" s="21"/>
      <c r="E28" s="30"/>
      <c r="F28" s="21" t="s">
        <v>355</v>
      </c>
      <c r="G28" s="21" t="s">
        <v>356</v>
      </c>
      <c r="H28" s="21" t="s">
        <v>357</v>
      </c>
      <c r="I28" s="21" t="s">
        <v>338</v>
      </c>
      <c r="J28" s="21" t="s">
        <v>344</v>
      </c>
      <c r="K28" s="21" t="s">
        <v>358</v>
      </c>
      <c r="L28" s="21" t="s">
        <v>341</v>
      </c>
      <c r="M28" s="21"/>
    </row>
    <row r="29" ht="43.1" customHeight="1" spans="1:13">
      <c r="A29" s="20">
        <v>112001</v>
      </c>
      <c r="B29" s="21" t="s">
        <v>315</v>
      </c>
      <c r="C29" s="22">
        <v>100</v>
      </c>
      <c r="D29" s="21" t="s">
        <v>388</v>
      </c>
      <c r="E29" s="31" t="s">
        <v>334</v>
      </c>
      <c r="F29" s="21" t="s">
        <v>355</v>
      </c>
      <c r="G29" s="21" t="s">
        <v>389</v>
      </c>
      <c r="H29" s="21" t="s">
        <v>390</v>
      </c>
      <c r="I29" s="21" t="s">
        <v>391</v>
      </c>
      <c r="J29" s="21" t="s">
        <v>344</v>
      </c>
      <c r="K29" s="21" t="s">
        <v>358</v>
      </c>
      <c r="L29" s="21" t="s">
        <v>341</v>
      </c>
      <c r="M29" s="21"/>
    </row>
    <row r="30" ht="43.1" customHeight="1" spans="1:13">
      <c r="A30" s="20"/>
      <c r="B30" s="21"/>
      <c r="C30" s="22"/>
      <c r="D30" s="21"/>
      <c r="E30" s="33"/>
      <c r="F30" s="21" t="s">
        <v>335</v>
      </c>
      <c r="G30" s="21" t="s">
        <v>392</v>
      </c>
      <c r="H30" s="21" t="s">
        <v>393</v>
      </c>
      <c r="I30" s="21" t="s">
        <v>338</v>
      </c>
      <c r="J30" s="37" t="s">
        <v>344</v>
      </c>
      <c r="K30" s="21" t="s">
        <v>394</v>
      </c>
      <c r="L30" s="21" t="s">
        <v>341</v>
      </c>
      <c r="M30" s="21"/>
    </row>
    <row r="31" ht="43.1" customHeight="1" spans="1:13">
      <c r="A31" s="20"/>
      <c r="B31" s="21"/>
      <c r="C31" s="22"/>
      <c r="D31" s="21"/>
      <c r="E31" s="30" t="s">
        <v>359</v>
      </c>
      <c r="F31" s="21" t="s">
        <v>360</v>
      </c>
      <c r="G31" s="21" t="s">
        <v>361</v>
      </c>
      <c r="H31" s="21" t="s">
        <v>244</v>
      </c>
      <c r="I31" s="21" t="s">
        <v>362</v>
      </c>
      <c r="J31" s="21" t="s">
        <v>344</v>
      </c>
      <c r="K31" s="21" t="s">
        <v>363</v>
      </c>
      <c r="L31" s="21" t="s">
        <v>346</v>
      </c>
      <c r="M31" s="21"/>
    </row>
    <row r="32" ht="43.1" customHeight="1" spans="1:13">
      <c r="A32" s="20"/>
      <c r="B32" s="21"/>
      <c r="C32" s="22"/>
      <c r="D32" s="21"/>
      <c r="E32" s="30"/>
      <c r="F32" s="21" t="s">
        <v>364</v>
      </c>
      <c r="G32" s="21" t="s">
        <v>365</v>
      </c>
      <c r="H32" s="21" t="s">
        <v>244</v>
      </c>
      <c r="I32" s="21" t="s">
        <v>362</v>
      </c>
      <c r="J32" s="21" t="s">
        <v>344</v>
      </c>
      <c r="K32" s="21" t="s">
        <v>363</v>
      </c>
      <c r="L32" s="21" t="s">
        <v>346</v>
      </c>
      <c r="M32" s="21"/>
    </row>
    <row r="33" ht="43.1" customHeight="1" spans="1:13">
      <c r="A33" s="20"/>
      <c r="B33" s="21"/>
      <c r="C33" s="22"/>
      <c r="D33" s="21"/>
      <c r="E33" s="30" t="s">
        <v>369</v>
      </c>
      <c r="F33" s="21" t="s">
        <v>370</v>
      </c>
      <c r="G33" s="21" t="s">
        <v>371</v>
      </c>
      <c r="H33" s="21" t="s">
        <v>372</v>
      </c>
      <c r="I33" s="21" t="s">
        <v>373</v>
      </c>
      <c r="J33" s="21" t="s">
        <v>344</v>
      </c>
      <c r="K33" s="21" t="s">
        <v>354</v>
      </c>
      <c r="L33" s="21" t="s">
        <v>341</v>
      </c>
      <c r="M33" s="21"/>
    </row>
    <row r="34" ht="43.1" customHeight="1" spans="1:13">
      <c r="A34" s="20">
        <v>112001</v>
      </c>
      <c r="B34" s="21" t="s">
        <v>314</v>
      </c>
      <c r="C34" s="22">
        <v>5</v>
      </c>
      <c r="D34" s="21" t="s">
        <v>395</v>
      </c>
      <c r="E34" s="30" t="s">
        <v>334</v>
      </c>
      <c r="F34" s="21" t="s">
        <v>355</v>
      </c>
      <c r="G34" s="21" t="s">
        <v>356</v>
      </c>
      <c r="H34" s="21" t="s">
        <v>357</v>
      </c>
      <c r="I34" s="21" t="s">
        <v>338</v>
      </c>
      <c r="J34" s="21" t="s">
        <v>344</v>
      </c>
      <c r="K34" s="21" t="s">
        <v>358</v>
      </c>
      <c r="L34" s="21" t="s">
        <v>341</v>
      </c>
      <c r="M34" s="21"/>
    </row>
    <row r="35" ht="43.1" customHeight="1" spans="1:13">
      <c r="A35" s="20"/>
      <c r="B35" s="21"/>
      <c r="C35" s="22"/>
      <c r="D35" s="21"/>
      <c r="E35" s="30"/>
      <c r="F35" s="21" t="s">
        <v>335</v>
      </c>
      <c r="G35" s="21" t="s">
        <v>396</v>
      </c>
      <c r="H35" s="21" t="s">
        <v>397</v>
      </c>
      <c r="I35" s="21" t="s">
        <v>338</v>
      </c>
      <c r="J35" s="21" t="s">
        <v>344</v>
      </c>
      <c r="K35" s="21" t="s">
        <v>345</v>
      </c>
      <c r="L35" s="21" t="s">
        <v>346</v>
      </c>
      <c r="M35" s="21"/>
    </row>
    <row r="36" ht="43.1" customHeight="1" spans="1:13">
      <c r="A36" s="20"/>
      <c r="B36" s="21"/>
      <c r="C36" s="22"/>
      <c r="D36" s="21"/>
      <c r="E36" s="30" t="s">
        <v>369</v>
      </c>
      <c r="F36" s="21" t="s">
        <v>370</v>
      </c>
      <c r="G36" s="21" t="s">
        <v>371</v>
      </c>
      <c r="H36" s="21" t="s">
        <v>372</v>
      </c>
      <c r="I36" s="21" t="s">
        <v>373</v>
      </c>
      <c r="J36" s="21" t="s">
        <v>344</v>
      </c>
      <c r="K36" s="21" t="s">
        <v>354</v>
      </c>
      <c r="L36" s="21" t="s">
        <v>341</v>
      </c>
      <c r="M36" s="21"/>
    </row>
    <row r="37" ht="43.1" customHeight="1" spans="1:13">
      <c r="A37" s="20">
        <v>112001</v>
      </c>
      <c r="B37" s="21" t="s">
        <v>317</v>
      </c>
      <c r="C37" s="22">
        <v>35</v>
      </c>
      <c r="D37" s="21" t="s">
        <v>398</v>
      </c>
      <c r="E37" s="31" t="s">
        <v>334</v>
      </c>
      <c r="F37" s="21" t="s">
        <v>355</v>
      </c>
      <c r="G37" s="21" t="s">
        <v>356</v>
      </c>
      <c r="H37" s="21" t="s">
        <v>357</v>
      </c>
      <c r="I37" s="21" t="s">
        <v>338</v>
      </c>
      <c r="J37" s="21" t="s">
        <v>344</v>
      </c>
      <c r="K37" s="21" t="s">
        <v>358</v>
      </c>
      <c r="L37" s="21" t="s">
        <v>341</v>
      </c>
      <c r="M37" s="21"/>
    </row>
    <row r="38" ht="43.1" customHeight="1" spans="1:13">
      <c r="A38" s="20"/>
      <c r="B38" s="21"/>
      <c r="C38" s="22"/>
      <c r="D38" s="21"/>
      <c r="E38" s="33"/>
      <c r="F38" s="21" t="s">
        <v>335</v>
      </c>
      <c r="G38" s="21" t="s">
        <v>399</v>
      </c>
      <c r="H38" s="21" t="s">
        <v>400</v>
      </c>
      <c r="I38" s="21" t="s">
        <v>338</v>
      </c>
      <c r="J38" s="21" t="s">
        <v>344</v>
      </c>
      <c r="K38" s="21" t="s">
        <v>345</v>
      </c>
      <c r="L38" s="21" t="s">
        <v>346</v>
      </c>
      <c r="M38" s="21"/>
    </row>
    <row r="39" ht="43.1" customHeight="1" spans="1:13">
      <c r="A39" s="20"/>
      <c r="B39" s="21"/>
      <c r="C39" s="22"/>
      <c r="D39" s="21"/>
      <c r="E39" s="30" t="s">
        <v>369</v>
      </c>
      <c r="F39" s="21" t="s">
        <v>370</v>
      </c>
      <c r="G39" s="21" t="s">
        <v>371</v>
      </c>
      <c r="H39" s="21" t="s">
        <v>372</v>
      </c>
      <c r="I39" s="21" t="s">
        <v>373</v>
      </c>
      <c r="J39" s="21" t="s">
        <v>344</v>
      </c>
      <c r="K39" s="21" t="s">
        <v>354</v>
      </c>
      <c r="L39" s="21" t="s">
        <v>341</v>
      </c>
      <c r="M39" s="21"/>
    </row>
    <row r="40" ht="43.1" customHeight="1" spans="1:13">
      <c r="A40" s="20">
        <v>112001</v>
      </c>
      <c r="B40" s="21" t="s">
        <v>318</v>
      </c>
      <c r="C40" s="22">
        <v>20</v>
      </c>
      <c r="D40" s="21" t="s">
        <v>401</v>
      </c>
      <c r="E40" s="30" t="s">
        <v>380</v>
      </c>
      <c r="F40" s="21" t="s">
        <v>360</v>
      </c>
      <c r="G40" s="21" t="s">
        <v>361</v>
      </c>
      <c r="H40" s="21" t="s">
        <v>244</v>
      </c>
      <c r="I40" s="21" t="s">
        <v>362</v>
      </c>
      <c r="J40" s="21" t="s">
        <v>344</v>
      </c>
      <c r="K40" s="21" t="s">
        <v>363</v>
      </c>
      <c r="L40" s="21" t="s">
        <v>346</v>
      </c>
      <c r="M40" s="21"/>
    </row>
    <row r="41" ht="43.1" customHeight="1" spans="1:13">
      <c r="A41" s="20"/>
      <c r="B41" s="21"/>
      <c r="C41" s="22"/>
      <c r="D41" s="21"/>
      <c r="E41" s="30"/>
      <c r="F41" s="21" t="s">
        <v>364</v>
      </c>
      <c r="G41" s="21" t="s">
        <v>365</v>
      </c>
      <c r="H41" s="21" t="s">
        <v>244</v>
      </c>
      <c r="I41" s="21" t="s">
        <v>362</v>
      </c>
      <c r="J41" s="21" t="s">
        <v>344</v>
      </c>
      <c r="K41" s="21" t="s">
        <v>363</v>
      </c>
      <c r="L41" s="21" t="s">
        <v>346</v>
      </c>
      <c r="M41" s="21"/>
    </row>
    <row r="42" ht="43.1" customHeight="1" spans="1:13">
      <c r="A42" s="20"/>
      <c r="B42" s="21"/>
      <c r="C42" s="22"/>
      <c r="D42" s="21"/>
      <c r="E42" s="30"/>
      <c r="F42" s="21" t="s">
        <v>366</v>
      </c>
      <c r="G42" s="21" t="s">
        <v>367</v>
      </c>
      <c r="H42" s="20">
        <v>20</v>
      </c>
      <c r="I42" s="21" t="s">
        <v>367</v>
      </c>
      <c r="J42" s="21" t="s">
        <v>344</v>
      </c>
      <c r="K42" s="21" t="s">
        <v>368</v>
      </c>
      <c r="L42" s="21" t="s">
        <v>341</v>
      </c>
      <c r="M42" s="21"/>
    </row>
    <row r="43" ht="43.1" customHeight="1" spans="1:13">
      <c r="A43" s="20"/>
      <c r="B43" s="21"/>
      <c r="C43" s="22"/>
      <c r="D43" s="21"/>
      <c r="E43" s="30" t="s">
        <v>334</v>
      </c>
      <c r="F43" s="21" t="s">
        <v>355</v>
      </c>
      <c r="G43" s="21" t="s">
        <v>356</v>
      </c>
      <c r="H43" s="21" t="s">
        <v>357</v>
      </c>
      <c r="I43" s="21" t="s">
        <v>338</v>
      </c>
      <c r="J43" s="21" t="s">
        <v>344</v>
      </c>
      <c r="K43" s="21" t="s">
        <v>358</v>
      </c>
      <c r="L43" s="21" t="s">
        <v>341</v>
      </c>
      <c r="M43" s="21"/>
    </row>
    <row r="44" ht="43.1" customHeight="1" spans="1:13">
      <c r="A44" s="20"/>
      <c r="B44" s="21"/>
      <c r="C44" s="22"/>
      <c r="D44" s="21"/>
      <c r="E44" s="30" t="s">
        <v>369</v>
      </c>
      <c r="F44" s="21" t="s">
        <v>370</v>
      </c>
      <c r="G44" s="21" t="s">
        <v>371</v>
      </c>
      <c r="H44" s="21" t="s">
        <v>372</v>
      </c>
      <c r="I44" s="21" t="s">
        <v>373</v>
      </c>
      <c r="J44" s="21" t="s">
        <v>344</v>
      </c>
      <c r="K44" s="21" t="s">
        <v>354</v>
      </c>
      <c r="L44" s="21" t="s">
        <v>341</v>
      </c>
      <c r="M44" s="21"/>
    </row>
  </sheetData>
  <mergeCells count="57">
    <mergeCell ref="C2:M2"/>
    <mergeCell ref="A3:K3"/>
    <mergeCell ref="L3:M3"/>
    <mergeCell ref="E4:M4"/>
    <mergeCell ref="A4:A5"/>
    <mergeCell ref="A7:A8"/>
    <mergeCell ref="A9:A15"/>
    <mergeCell ref="A16:A22"/>
    <mergeCell ref="A23:A25"/>
    <mergeCell ref="A26:A28"/>
    <mergeCell ref="A29:A33"/>
    <mergeCell ref="A34:A36"/>
    <mergeCell ref="A37:A39"/>
    <mergeCell ref="A40:A44"/>
    <mergeCell ref="B4:B5"/>
    <mergeCell ref="B7:B8"/>
    <mergeCell ref="B9:B15"/>
    <mergeCell ref="B16:B22"/>
    <mergeCell ref="B23:B25"/>
    <mergeCell ref="B26:B28"/>
    <mergeCell ref="B29:B33"/>
    <mergeCell ref="B34:B36"/>
    <mergeCell ref="B37:B39"/>
    <mergeCell ref="B40:B44"/>
    <mergeCell ref="C4:C5"/>
    <mergeCell ref="C7:C8"/>
    <mergeCell ref="C9:C15"/>
    <mergeCell ref="C16:C22"/>
    <mergeCell ref="C23:C25"/>
    <mergeCell ref="C26:C28"/>
    <mergeCell ref="C29:C33"/>
    <mergeCell ref="C34:C36"/>
    <mergeCell ref="C37:C39"/>
    <mergeCell ref="C40:C44"/>
    <mergeCell ref="D4:D5"/>
    <mergeCell ref="D7:D8"/>
    <mergeCell ref="D9:D15"/>
    <mergeCell ref="D16:D22"/>
    <mergeCell ref="D23:D25"/>
    <mergeCell ref="D26:D28"/>
    <mergeCell ref="D29:D33"/>
    <mergeCell ref="D34:D36"/>
    <mergeCell ref="D37:D39"/>
    <mergeCell ref="D40:D44"/>
    <mergeCell ref="E7:E8"/>
    <mergeCell ref="E9:E11"/>
    <mergeCell ref="E12:E14"/>
    <mergeCell ref="E17:E19"/>
    <mergeCell ref="E20:E22"/>
    <mergeCell ref="E24:E25"/>
    <mergeCell ref="E27:E28"/>
    <mergeCell ref="E29:E30"/>
    <mergeCell ref="E31:E32"/>
    <mergeCell ref="E34:E35"/>
    <mergeCell ref="E37:E38"/>
    <mergeCell ref="E40:E42"/>
    <mergeCell ref="F7:F8"/>
  </mergeCells>
  <printOptions horizontalCentered="1"/>
  <pageMargins left="0.0777777777777778" right="0.0777777777777778" top="0.0777777777777778" bottom="0.0777777777777778" header="0" footer="0"/>
  <pageSetup paperSize="9" scale="98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17.375" customWidth="1"/>
    <col min="11" max="11" width="7.05833333333333" customWidth="1"/>
    <col min="12" max="12" width="11.125" customWidth="1"/>
    <col min="13" max="13" width="26.125" customWidth="1"/>
    <col min="14" max="14" width="9.76666666666667" customWidth="1"/>
    <col min="15" max="15" width="24.75" customWidth="1"/>
    <col min="16" max="16" width="11.5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402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5" t="s">
        <v>29</v>
      </c>
      <c r="R2" s="25"/>
    </row>
    <row r="3" ht="21.55" customHeight="1" spans="1:18">
      <c r="A3" s="19" t="s">
        <v>284</v>
      </c>
      <c r="B3" s="19" t="s">
        <v>285</v>
      </c>
      <c r="C3" s="19" t="s">
        <v>403</v>
      </c>
      <c r="D3" s="19"/>
      <c r="E3" s="19"/>
      <c r="F3" s="19"/>
      <c r="G3" s="19"/>
      <c r="H3" s="19"/>
      <c r="I3" s="19"/>
      <c r="J3" s="19" t="s">
        <v>404</v>
      </c>
      <c r="K3" s="19" t="s">
        <v>405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321</v>
      </c>
      <c r="D4" s="19" t="s">
        <v>406</v>
      </c>
      <c r="E4" s="19"/>
      <c r="F4" s="19"/>
      <c r="G4" s="19"/>
      <c r="H4" s="19" t="s">
        <v>407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408</v>
      </c>
      <c r="F5" s="19" t="s">
        <v>139</v>
      </c>
      <c r="G5" s="19" t="s">
        <v>409</v>
      </c>
      <c r="H5" s="19" t="s">
        <v>154</v>
      </c>
      <c r="I5" s="19" t="s">
        <v>155</v>
      </c>
      <c r="J5" s="19"/>
      <c r="K5" s="19" t="s">
        <v>324</v>
      </c>
      <c r="L5" s="19" t="s">
        <v>325</v>
      </c>
      <c r="M5" s="19" t="s">
        <v>326</v>
      </c>
      <c r="N5" s="19" t="s">
        <v>331</v>
      </c>
      <c r="O5" s="19" t="s">
        <v>327</v>
      </c>
      <c r="P5" s="19" t="s">
        <v>410</v>
      </c>
      <c r="Q5" s="19" t="s">
        <v>411</v>
      </c>
      <c r="R5" s="19" t="s">
        <v>332</v>
      </c>
    </row>
    <row r="6" ht="19.8" customHeight="1" spans="1:18">
      <c r="A6" s="20">
        <v>112001</v>
      </c>
      <c r="B6" s="21" t="s">
        <v>150</v>
      </c>
      <c r="C6" s="22">
        <v>1233.31</v>
      </c>
      <c r="D6" s="22">
        <v>1233.31</v>
      </c>
      <c r="E6" s="22"/>
      <c r="F6" s="22"/>
      <c r="G6" s="22"/>
      <c r="H6" s="22">
        <v>431.31</v>
      </c>
      <c r="I6" s="22">
        <v>802</v>
      </c>
      <c r="J6" s="21" t="s">
        <v>412</v>
      </c>
      <c r="K6" s="23" t="s">
        <v>334</v>
      </c>
      <c r="L6" s="23" t="s">
        <v>413</v>
      </c>
      <c r="M6" s="23" t="s">
        <v>414</v>
      </c>
      <c r="N6" s="23" t="s">
        <v>341</v>
      </c>
      <c r="O6" s="23" t="s">
        <v>415</v>
      </c>
      <c r="P6" s="23" t="s">
        <v>416</v>
      </c>
      <c r="Q6" s="23"/>
      <c r="R6" s="23"/>
    </row>
    <row r="7" ht="22.4" customHeight="1" spans="1:18">
      <c r="A7" s="20"/>
      <c r="B7" s="21"/>
      <c r="C7" s="22"/>
      <c r="D7" s="22"/>
      <c r="E7" s="22"/>
      <c r="F7" s="22"/>
      <c r="G7" s="22"/>
      <c r="H7" s="22"/>
      <c r="I7" s="22"/>
      <c r="J7" s="21"/>
      <c r="K7" s="23"/>
      <c r="L7" s="23" t="s">
        <v>417</v>
      </c>
      <c r="M7" s="23" t="s">
        <v>418</v>
      </c>
      <c r="N7" s="23" t="s">
        <v>346</v>
      </c>
      <c r="O7" s="23" t="s">
        <v>419</v>
      </c>
      <c r="P7" s="23"/>
      <c r="Q7" s="23"/>
      <c r="R7" s="23"/>
    </row>
    <row r="8" ht="18.95" customHeight="1" spans="1:18">
      <c r="A8" s="20"/>
      <c r="B8" s="21"/>
      <c r="C8" s="22"/>
      <c r="D8" s="22"/>
      <c r="E8" s="22"/>
      <c r="F8" s="22"/>
      <c r="G8" s="22"/>
      <c r="H8" s="22"/>
      <c r="I8" s="22"/>
      <c r="J8" s="21"/>
      <c r="K8" s="23" t="s">
        <v>359</v>
      </c>
      <c r="L8" s="23" t="s">
        <v>420</v>
      </c>
      <c r="M8" s="23" t="s">
        <v>421</v>
      </c>
      <c r="N8" s="23" t="s">
        <v>346</v>
      </c>
      <c r="O8" s="23" t="s">
        <v>422</v>
      </c>
      <c r="P8" s="23"/>
      <c r="Q8" s="23"/>
      <c r="R8" s="23"/>
    </row>
    <row r="9" ht="21.55" customHeight="1" spans="1:18">
      <c r="A9" s="20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423</v>
      </c>
      <c r="M9" s="23" t="s">
        <v>424</v>
      </c>
      <c r="N9" s="23" t="s">
        <v>341</v>
      </c>
      <c r="O9" s="24">
        <v>0.95</v>
      </c>
      <c r="P9" s="23" t="s">
        <v>425</v>
      </c>
      <c r="Q9" s="23"/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scale="6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B7" sqref="B7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427</v>
      </c>
    </row>
    <row r="3" s="1" customFormat="1" ht="22.5" customHeight="1" spans="1:16">
      <c r="A3" s="7" t="s">
        <v>152</v>
      </c>
      <c r="B3" s="7" t="s">
        <v>320</v>
      </c>
      <c r="C3" s="7" t="s">
        <v>321</v>
      </c>
      <c r="D3" s="8" t="s">
        <v>428</v>
      </c>
      <c r="E3" s="8"/>
      <c r="F3" s="7" t="s">
        <v>322</v>
      </c>
      <c r="G3" s="7" t="s">
        <v>429</v>
      </c>
      <c r="H3" s="8" t="s">
        <v>323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430</v>
      </c>
      <c r="E4" s="7" t="s">
        <v>431</v>
      </c>
      <c r="F4" s="7"/>
      <c r="G4" s="7"/>
      <c r="H4" s="8" t="s">
        <v>334</v>
      </c>
      <c r="I4" s="8"/>
      <c r="J4" s="8"/>
      <c r="K4" s="8"/>
      <c r="L4" s="8" t="s">
        <v>359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335</v>
      </c>
      <c r="I5" s="7" t="s">
        <v>350</v>
      </c>
      <c r="J5" s="7" t="s">
        <v>355</v>
      </c>
      <c r="K5" s="7" t="s">
        <v>380</v>
      </c>
      <c r="L5" s="7" t="s">
        <v>432</v>
      </c>
      <c r="M5" s="7" t="s">
        <v>433</v>
      </c>
      <c r="N5" s="7" t="s">
        <v>375</v>
      </c>
      <c r="O5" s="7" t="s">
        <v>434</v>
      </c>
      <c r="P5" s="7" t="s">
        <v>435</v>
      </c>
    </row>
    <row r="6" s="1" customFormat="1" ht="45.75" customHeight="1" spans="1:16">
      <c r="A6" s="7"/>
      <c r="B6" s="7" t="s">
        <v>244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11"/>
    </row>
    <row r="2" ht="24.15" customHeight="1" spans="1:8">
      <c r="A2" s="112" t="s">
        <v>6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18" t="s">
        <v>28</v>
      </c>
      <c r="B3" s="18"/>
      <c r="C3" s="18"/>
      <c r="D3" s="18"/>
      <c r="E3" s="18"/>
      <c r="F3" s="18"/>
      <c r="G3" s="25" t="s">
        <v>29</v>
      </c>
      <c r="H3" s="25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0" t="s">
        <v>37</v>
      </c>
      <c r="B6" s="113">
        <v>853.31</v>
      </c>
      <c r="C6" s="21" t="s">
        <v>38</v>
      </c>
      <c r="D6" s="47"/>
      <c r="E6" s="30" t="s">
        <v>39</v>
      </c>
      <c r="F6" s="29">
        <v>431.31</v>
      </c>
      <c r="G6" s="21" t="s">
        <v>40</v>
      </c>
      <c r="H6" s="22">
        <v>356.01</v>
      </c>
    </row>
    <row r="7" ht="16.25" customHeight="1" spans="1:8">
      <c r="A7" s="21" t="s">
        <v>41</v>
      </c>
      <c r="B7" s="113">
        <v>853.31</v>
      </c>
      <c r="C7" s="21" t="s">
        <v>42</v>
      </c>
      <c r="D7" s="47"/>
      <c r="E7" s="21" t="s">
        <v>43</v>
      </c>
      <c r="F7" s="22">
        <v>356.01</v>
      </c>
      <c r="G7" s="21" t="s">
        <v>44</v>
      </c>
      <c r="H7" s="22">
        <f>F8+F12</f>
        <v>877.3</v>
      </c>
    </row>
    <row r="8" ht="16.25" customHeight="1" spans="1:8">
      <c r="A8" s="30" t="s">
        <v>45</v>
      </c>
      <c r="B8" s="22"/>
      <c r="C8" s="21" t="s">
        <v>46</v>
      </c>
      <c r="D8" s="47"/>
      <c r="E8" s="21" t="s">
        <v>47</v>
      </c>
      <c r="F8" s="22">
        <v>75.3</v>
      </c>
      <c r="G8" s="21" t="s">
        <v>48</v>
      </c>
      <c r="H8" s="22"/>
    </row>
    <row r="9" ht="16.25" customHeight="1" spans="1:8">
      <c r="A9" s="21" t="s">
        <v>49</v>
      </c>
      <c r="B9" s="22"/>
      <c r="C9" s="21" t="s">
        <v>50</v>
      </c>
      <c r="D9" s="47"/>
      <c r="E9" s="21" t="s">
        <v>51</v>
      </c>
      <c r="F9" s="22"/>
      <c r="G9" s="21" t="s">
        <v>52</v>
      </c>
      <c r="H9" s="22"/>
    </row>
    <row r="10" ht="16.25" customHeight="1" spans="1:8">
      <c r="A10" s="21" t="s">
        <v>53</v>
      </c>
      <c r="B10" s="22"/>
      <c r="C10" s="21" t="s">
        <v>54</v>
      </c>
      <c r="D10" s="47"/>
      <c r="E10" s="30" t="s">
        <v>55</v>
      </c>
      <c r="F10" s="29">
        <v>802</v>
      </c>
      <c r="G10" s="21" t="s">
        <v>56</v>
      </c>
      <c r="H10" s="22"/>
    </row>
    <row r="11" ht="16.25" customHeight="1" spans="1:8">
      <c r="A11" s="21" t="s">
        <v>57</v>
      </c>
      <c r="B11" s="22"/>
      <c r="C11" s="21" t="s">
        <v>58</v>
      </c>
      <c r="D11" s="47"/>
      <c r="E11" s="21" t="s">
        <v>59</v>
      </c>
      <c r="F11" s="22"/>
      <c r="G11" s="21" t="s">
        <v>60</v>
      </c>
      <c r="H11" s="22"/>
    </row>
    <row r="12" ht="16.25" customHeight="1" spans="1:8">
      <c r="A12" s="21" t="s">
        <v>61</v>
      </c>
      <c r="B12" s="22"/>
      <c r="C12" s="21" t="s">
        <v>62</v>
      </c>
      <c r="D12" s="47"/>
      <c r="E12" s="21" t="s">
        <v>63</v>
      </c>
      <c r="F12" s="22">
        <v>802</v>
      </c>
      <c r="G12" s="21" t="s">
        <v>64</v>
      </c>
      <c r="H12" s="22"/>
    </row>
    <row r="13" ht="16.25" customHeight="1" spans="1:8">
      <c r="A13" s="21" t="s">
        <v>65</v>
      </c>
      <c r="B13" s="22"/>
      <c r="C13" s="21" t="s">
        <v>66</v>
      </c>
      <c r="D13" s="47">
        <v>1195.12</v>
      </c>
      <c r="E13" s="21" t="s">
        <v>67</v>
      </c>
      <c r="F13" s="22"/>
      <c r="G13" s="21" t="s">
        <v>68</v>
      </c>
      <c r="H13" s="22"/>
    </row>
    <row r="14" ht="16.25" customHeight="1" spans="1:8">
      <c r="A14" s="21" t="s">
        <v>69</v>
      </c>
      <c r="B14" s="22"/>
      <c r="C14" s="21" t="s">
        <v>70</v>
      </c>
      <c r="D14" s="47"/>
      <c r="E14" s="21" t="s">
        <v>71</v>
      </c>
      <c r="F14" s="22"/>
      <c r="G14" s="21" t="s">
        <v>72</v>
      </c>
      <c r="H14" s="22"/>
    </row>
    <row r="15" ht="16.25" customHeight="1" spans="1:8">
      <c r="A15" s="21" t="s">
        <v>73</v>
      </c>
      <c r="B15" s="22"/>
      <c r="C15" s="21" t="s">
        <v>74</v>
      </c>
      <c r="D15" s="47">
        <v>17.06</v>
      </c>
      <c r="E15" s="21" t="s">
        <v>75</v>
      </c>
      <c r="F15" s="22"/>
      <c r="G15" s="21" t="s">
        <v>76</v>
      </c>
      <c r="H15" s="22"/>
    </row>
    <row r="16" ht="16.25" customHeight="1" spans="1:8">
      <c r="A16" s="21" t="s">
        <v>77</v>
      </c>
      <c r="B16" s="22"/>
      <c r="C16" s="21" t="s">
        <v>78</v>
      </c>
      <c r="D16" s="47"/>
      <c r="E16" s="21" t="s">
        <v>79</v>
      </c>
      <c r="F16" s="22"/>
      <c r="G16" s="21" t="s">
        <v>80</v>
      </c>
      <c r="H16" s="22"/>
    </row>
    <row r="17" ht="16.25" customHeight="1" spans="1:8">
      <c r="A17" s="21" t="s">
        <v>81</v>
      </c>
      <c r="B17" s="22"/>
      <c r="C17" s="21" t="s">
        <v>82</v>
      </c>
      <c r="D17" s="47"/>
      <c r="E17" s="21" t="s">
        <v>83</v>
      </c>
      <c r="F17" s="22"/>
      <c r="G17" s="21" t="s">
        <v>84</v>
      </c>
      <c r="H17" s="22"/>
    </row>
    <row r="18" ht="16.25" customHeight="1" spans="1:8">
      <c r="A18" s="21" t="s">
        <v>85</v>
      </c>
      <c r="B18" s="22"/>
      <c r="C18" s="21" t="s">
        <v>86</v>
      </c>
      <c r="D18" s="47"/>
      <c r="E18" s="21" t="s">
        <v>87</v>
      </c>
      <c r="F18" s="22"/>
      <c r="G18" s="21" t="s">
        <v>88</v>
      </c>
      <c r="H18" s="22"/>
    </row>
    <row r="19" ht="16.25" customHeight="1" spans="1:8">
      <c r="A19" s="21" t="s">
        <v>89</v>
      </c>
      <c r="B19" s="22"/>
      <c r="C19" s="21" t="s">
        <v>90</v>
      </c>
      <c r="D19" s="47"/>
      <c r="E19" s="21" t="s">
        <v>91</v>
      </c>
      <c r="F19" s="22"/>
      <c r="G19" s="21" t="s">
        <v>92</v>
      </c>
      <c r="H19" s="22"/>
    </row>
    <row r="20" ht="16.25" customHeight="1" spans="1:8">
      <c r="A20" s="30" t="s">
        <v>93</v>
      </c>
      <c r="B20" s="29"/>
      <c r="C20" s="21" t="s">
        <v>94</v>
      </c>
      <c r="D20" s="47"/>
      <c r="E20" s="21" t="s">
        <v>95</v>
      </c>
      <c r="F20" s="22"/>
      <c r="G20" s="21"/>
      <c r="H20" s="22"/>
    </row>
    <row r="21" ht="16.25" customHeight="1" spans="1:8">
      <c r="A21" s="30" t="s">
        <v>96</v>
      </c>
      <c r="B21" s="29"/>
      <c r="C21" s="21" t="s">
        <v>97</v>
      </c>
      <c r="D21" s="47"/>
      <c r="E21" s="30" t="s">
        <v>98</v>
      </c>
      <c r="F21" s="29"/>
      <c r="G21" s="21"/>
      <c r="H21" s="22"/>
    </row>
    <row r="22" ht="16.25" customHeight="1" spans="1:8">
      <c r="A22" s="30" t="s">
        <v>99</v>
      </c>
      <c r="B22" s="29"/>
      <c r="C22" s="21" t="s">
        <v>100</v>
      </c>
      <c r="D22" s="47"/>
      <c r="E22" s="21"/>
      <c r="F22" s="21"/>
      <c r="G22" s="21"/>
      <c r="H22" s="22"/>
    </row>
    <row r="23" ht="16.25" customHeight="1" spans="1:8">
      <c r="A23" s="30" t="s">
        <v>101</v>
      </c>
      <c r="B23" s="29"/>
      <c r="C23" s="21" t="s">
        <v>102</v>
      </c>
      <c r="D23" s="47"/>
      <c r="E23" s="21"/>
      <c r="F23" s="21"/>
      <c r="G23" s="21"/>
      <c r="H23" s="22"/>
    </row>
    <row r="24" ht="16.25" customHeight="1" spans="1:8">
      <c r="A24" s="30" t="s">
        <v>103</v>
      </c>
      <c r="B24" s="29">
        <v>380</v>
      </c>
      <c r="C24" s="21" t="s">
        <v>104</v>
      </c>
      <c r="D24" s="47"/>
      <c r="E24" s="21"/>
      <c r="F24" s="21"/>
      <c r="G24" s="21"/>
      <c r="H24" s="22"/>
    </row>
    <row r="25" ht="16.25" customHeight="1" spans="1:8">
      <c r="A25" s="21" t="s">
        <v>105</v>
      </c>
      <c r="B25" s="22">
        <v>380</v>
      </c>
      <c r="C25" s="21" t="s">
        <v>106</v>
      </c>
      <c r="D25" s="47">
        <v>21.13</v>
      </c>
      <c r="E25" s="21"/>
      <c r="F25" s="21"/>
      <c r="G25" s="21"/>
      <c r="H25" s="22"/>
    </row>
    <row r="26" ht="16.25" customHeight="1" spans="1:8">
      <c r="A26" s="21" t="s">
        <v>107</v>
      </c>
      <c r="B26" s="22"/>
      <c r="C26" s="21" t="s">
        <v>108</v>
      </c>
      <c r="D26" s="47"/>
      <c r="E26" s="21"/>
      <c r="F26" s="21"/>
      <c r="G26" s="21"/>
      <c r="H26" s="22"/>
    </row>
    <row r="27" ht="16.25" customHeight="1" spans="1:8">
      <c r="A27" s="21" t="s">
        <v>109</v>
      </c>
      <c r="B27" s="22"/>
      <c r="C27" s="21" t="s">
        <v>110</v>
      </c>
      <c r="D27" s="47"/>
      <c r="E27" s="21"/>
      <c r="F27" s="21"/>
      <c r="G27" s="21"/>
      <c r="H27" s="22"/>
    </row>
    <row r="28" ht="16.25" customHeight="1" spans="1:8">
      <c r="A28" s="30" t="s">
        <v>111</v>
      </c>
      <c r="B28" s="29"/>
      <c r="C28" s="21" t="s">
        <v>112</v>
      </c>
      <c r="D28" s="47"/>
      <c r="E28" s="21"/>
      <c r="F28" s="21"/>
      <c r="G28" s="21"/>
      <c r="H28" s="22"/>
    </row>
    <row r="29" ht="16.25" customHeight="1" spans="1:8">
      <c r="A29" s="30" t="s">
        <v>113</v>
      </c>
      <c r="B29" s="29"/>
      <c r="C29" s="21" t="s">
        <v>114</v>
      </c>
      <c r="D29" s="47"/>
      <c r="E29" s="21"/>
      <c r="F29" s="21"/>
      <c r="G29" s="21"/>
      <c r="H29" s="22"/>
    </row>
    <row r="30" ht="16.25" customHeight="1" spans="1:8">
      <c r="A30" s="30" t="s">
        <v>115</v>
      </c>
      <c r="B30" s="29"/>
      <c r="C30" s="21" t="s">
        <v>116</v>
      </c>
      <c r="D30" s="47"/>
      <c r="E30" s="21"/>
      <c r="F30" s="21"/>
      <c r="G30" s="21"/>
      <c r="H30" s="22"/>
    </row>
    <row r="31" ht="16.25" customHeight="1" spans="1:8">
      <c r="A31" s="30" t="s">
        <v>117</v>
      </c>
      <c r="B31" s="29"/>
      <c r="C31" s="21" t="s">
        <v>118</v>
      </c>
      <c r="D31" s="47"/>
      <c r="E31" s="21"/>
      <c r="F31" s="21"/>
      <c r="G31" s="21"/>
      <c r="H31" s="22"/>
    </row>
    <row r="32" ht="16.25" customHeight="1" spans="1:8">
      <c r="A32" s="30" t="s">
        <v>119</v>
      </c>
      <c r="B32" s="29"/>
      <c r="C32" s="21" t="s">
        <v>120</v>
      </c>
      <c r="D32" s="47"/>
      <c r="E32" s="21"/>
      <c r="F32" s="21"/>
      <c r="G32" s="21"/>
      <c r="H32" s="22"/>
    </row>
    <row r="33" ht="16.25" customHeight="1" spans="1:8">
      <c r="A33" s="21"/>
      <c r="B33" s="21"/>
      <c r="C33" s="21" t="s">
        <v>121</v>
      </c>
      <c r="D33" s="47"/>
      <c r="E33" s="21"/>
      <c r="F33" s="21"/>
      <c r="G33" s="21"/>
      <c r="H33" s="21"/>
    </row>
    <row r="34" ht="16.25" customHeight="1" spans="1:8">
      <c r="A34" s="21"/>
      <c r="B34" s="21"/>
      <c r="C34" s="21" t="s">
        <v>122</v>
      </c>
      <c r="D34" s="47"/>
      <c r="E34" s="21"/>
      <c r="F34" s="21"/>
      <c r="G34" s="21"/>
      <c r="H34" s="21"/>
    </row>
    <row r="35" ht="16.25" customHeight="1" spans="1:8">
      <c r="A35" s="21"/>
      <c r="B35" s="21"/>
      <c r="C35" s="21" t="s">
        <v>123</v>
      </c>
      <c r="D35" s="47"/>
      <c r="E35" s="21"/>
      <c r="F35" s="21"/>
      <c r="G35" s="21"/>
      <c r="H35" s="21"/>
    </row>
    <row r="36" ht="16.25" customHeight="1" spans="1:8">
      <c r="A36" s="21"/>
      <c r="B36" s="21"/>
      <c r="C36" s="21"/>
      <c r="D36" s="21"/>
      <c r="E36" s="21"/>
      <c r="F36" s="21"/>
      <c r="G36" s="21"/>
      <c r="H36" s="21"/>
    </row>
    <row r="37" ht="16.25" customHeight="1" spans="1:8">
      <c r="A37" s="30" t="s">
        <v>124</v>
      </c>
      <c r="B37" s="29">
        <v>1233.31</v>
      </c>
      <c r="C37" s="30" t="s">
        <v>125</v>
      </c>
      <c r="D37" s="29">
        <v>1233.31</v>
      </c>
      <c r="E37" s="30" t="s">
        <v>125</v>
      </c>
      <c r="F37" s="29">
        <v>1233.31</v>
      </c>
      <c r="G37" s="30" t="s">
        <v>125</v>
      </c>
      <c r="H37" s="22">
        <v>1233.31</v>
      </c>
    </row>
    <row r="38" ht="16.25" customHeight="1" spans="1:8">
      <c r="A38" s="30" t="s">
        <v>126</v>
      </c>
      <c r="B38" s="29"/>
      <c r="C38" s="30" t="s">
        <v>127</v>
      </c>
      <c r="D38" s="29"/>
      <c r="E38" s="30" t="s">
        <v>127</v>
      </c>
      <c r="F38" s="29"/>
      <c r="G38" s="30" t="s">
        <v>127</v>
      </c>
      <c r="H38" s="29"/>
    </row>
    <row r="39" ht="16.25" customHeight="1" spans="1:8">
      <c r="A39" s="21"/>
      <c r="B39" s="22"/>
      <c r="C39" s="21"/>
      <c r="D39" s="22"/>
      <c r="E39" s="30"/>
      <c r="F39" s="29"/>
      <c r="G39" s="30"/>
      <c r="H39" s="29"/>
    </row>
    <row r="40" ht="16.25" customHeight="1" spans="1:8">
      <c r="A40" s="30" t="s">
        <v>128</v>
      </c>
      <c r="B40" s="29">
        <v>1233.31</v>
      </c>
      <c r="C40" s="30" t="s">
        <v>129</v>
      </c>
      <c r="D40" s="29">
        <v>1233.31</v>
      </c>
      <c r="E40" s="30" t="s">
        <v>129</v>
      </c>
      <c r="F40" s="29">
        <v>1233.31</v>
      </c>
      <c r="G40" s="30" t="s">
        <v>129</v>
      </c>
      <c r="H40" s="22">
        <v>1233.31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875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5" t="s">
        <v>29</v>
      </c>
      <c r="Y3" s="25"/>
    </row>
    <row r="4" ht="22.4" customHeight="1" spans="1:25">
      <c r="A4" s="81" t="s">
        <v>130</v>
      </c>
      <c r="B4" s="106" t="s">
        <v>131</v>
      </c>
      <c r="C4" s="42" t="s">
        <v>132</v>
      </c>
      <c r="D4" s="42" t="s">
        <v>133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126</v>
      </c>
      <c r="T4" s="42"/>
      <c r="U4" s="42"/>
      <c r="V4" s="42"/>
      <c r="W4" s="42"/>
      <c r="X4" s="42"/>
      <c r="Y4" s="42"/>
    </row>
    <row r="5" ht="22.4" customHeight="1" spans="1:25">
      <c r="A5" s="81"/>
      <c r="B5" s="106"/>
      <c r="C5" s="42"/>
      <c r="D5" s="42" t="s">
        <v>134</v>
      </c>
      <c r="E5" s="42" t="s">
        <v>135</v>
      </c>
      <c r="F5" s="42" t="s">
        <v>136</v>
      </c>
      <c r="G5" s="42" t="s">
        <v>137</v>
      </c>
      <c r="H5" s="42" t="s">
        <v>138</v>
      </c>
      <c r="I5" s="42" t="s">
        <v>139</v>
      </c>
      <c r="J5" s="42" t="s">
        <v>140</v>
      </c>
      <c r="K5" s="42"/>
      <c r="L5" s="42"/>
      <c r="M5" s="42"/>
      <c r="N5" s="42" t="s">
        <v>141</v>
      </c>
      <c r="O5" s="42" t="s">
        <v>142</v>
      </c>
      <c r="P5" s="42" t="s">
        <v>143</v>
      </c>
      <c r="Q5" s="42" t="s">
        <v>144</v>
      </c>
      <c r="R5" s="42" t="s">
        <v>145</v>
      </c>
      <c r="S5" s="42" t="s">
        <v>134</v>
      </c>
      <c r="T5" s="42" t="s">
        <v>135</v>
      </c>
      <c r="U5" s="42" t="s">
        <v>136</v>
      </c>
      <c r="V5" s="42" t="s">
        <v>137</v>
      </c>
      <c r="W5" s="42" t="s">
        <v>138</v>
      </c>
      <c r="X5" s="42" t="s">
        <v>139</v>
      </c>
      <c r="Y5" s="42" t="s">
        <v>146</v>
      </c>
    </row>
    <row r="6" ht="22.4" customHeight="1" spans="1:25">
      <c r="A6" s="81"/>
      <c r="B6" s="106"/>
      <c r="C6" s="42"/>
      <c r="D6" s="42"/>
      <c r="E6" s="42"/>
      <c r="F6" s="42"/>
      <c r="G6" s="42"/>
      <c r="H6" s="42"/>
      <c r="I6" s="42"/>
      <c r="J6" s="42" t="s">
        <v>147</v>
      </c>
      <c r="K6" s="42" t="s">
        <v>148</v>
      </c>
      <c r="L6" s="42" t="s">
        <v>149</v>
      </c>
      <c r="M6" s="42" t="s">
        <v>138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107"/>
      <c r="B7" s="106" t="s">
        <v>132</v>
      </c>
      <c r="C7" s="59">
        <v>1233.31</v>
      </c>
      <c r="D7" s="59">
        <v>853.31</v>
      </c>
      <c r="E7" s="59">
        <v>853.31</v>
      </c>
      <c r="F7" s="59"/>
      <c r="G7" s="59"/>
      <c r="H7" s="59"/>
      <c r="I7" s="59"/>
      <c r="J7" s="59">
        <v>380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108">
        <v>112001</v>
      </c>
      <c r="B8" s="106" t="s">
        <v>150</v>
      </c>
      <c r="C8" s="59">
        <v>1233.31</v>
      </c>
      <c r="D8" s="59">
        <v>853.31</v>
      </c>
      <c r="E8" s="59">
        <v>853.31</v>
      </c>
      <c r="F8" s="59"/>
      <c r="G8" s="59"/>
      <c r="H8" s="59"/>
      <c r="I8" s="59"/>
      <c r="J8" s="59">
        <v>380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ht="22.8" customHeight="1" spans="1:25">
      <c r="A9" s="109"/>
      <c r="B9" s="110"/>
      <c r="C9" s="47"/>
      <c r="D9" s="47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15" zoomScaleNormal="115" workbookViewId="0">
      <selection activeCell="A3" sqref="A3:J3"/>
    </sheetView>
  </sheetViews>
  <sheetFormatPr defaultColWidth="10" defaultRowHeight="13.5"/>
  <cols>
    <col min="1" max="1" width="4.61666666666667" style="90" customWidth="1"/>
    <col min="2" max="2" width="4.88333333333333" style="90" customWidth="1"/>
    <col min="3" max="3" width="5.01666666666667" style="90" customWidth="1"/>
    <col min="4" max="4" width="9.5583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91"/>
      <c r="D1" s="92"/>
    </row>
    <row r="2" ht="31.9" customHeight="1" spans="1:11">
      <c r="A2" s="93" t="s">
        <v>8</v>
      </c>
      <c r="B2" s="93"/>
      <c r="C2" s="93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94" t="s">
        <v>28</v>
      </c>
      <c r="B3" s="94"/>
      <c r="C3" s="94"/>
      <c r="D3" s="95"/>
      <c r="E3" s="95"/>
      <c r="F3" s="95"/>
      <c r="G3" s="95"/>
      <c r="H3" s="95"/>
      <c r="I3" s="95"/>
      <c r="J3" s="95"/>
      <c r="K3" s="25" t="s">
        <v>29</v>
      </c>
    </row>
    <row r="4" ht="27.6" customHeight="1" spans="1:11">
      <c r="A4" s="55" t="s">
        <v>151</v>
      </c>
      <c r="B4" s="55"/>
      <c r="C4" s="55"/>
      <c r="D4" s="19" t="s">
        <v>152</v>
      </c>
      <c r="E4" s="19" t="s">
        <v>153</v>
      </c>
      <c r="F4" s="19" t="s">
        <v>132</v>
      </c>
      <c r="G4" s="19" t="s">
        <v>154</v>
      </c>
      <c r="H4" s="19" t="s">
        <v>155</v>
      </c>
      <c r="I4" s="19" t="s">
        <v>156</v>
      </c>
      <c r="J4" s="19" t="s">
        <v>157</v>
      </c>
      <c r="K4" s="19" t="s">
        <v>158</v>
      </c>
    </row>
    <row r="5" ht="25.85" customHeight="1" spans="1:11">
      <c r="A5" s="55" t="s">
        <v>159</v>
      </c>
      <c r="B5" s="55" t="s">
        <v>160</v>
      </c>
      <c r="C5" s="55" t="s">
        <v>161</v>
      </c>
      <c r="D5" s="96"/>
      <c r="E5" s="96"/>
      <c r="F5" s="19"/>
      <c r="G5" s="19"/>
      <c r="H5" s="19"/>
      <c r="I5" s="19"/>
      <c r="J5" s="19"/>
      <c r="K5" s="19"/>
    </row>
    <row r="6" ht="25.85" customHeight="1" spans="1:11">
      <c r="A6" s="55"/>
      <c r="B6" s="55"/>
      <c r="C6" s="97"/>
      <c r="D6" s="98"/>
      <c r="E6" s="98" t="s">
        <v>162</v>
      </c>
      <c r="F6" s="99">
        <f>SUM(F7:F15)</f>
        <v>1233.31</v>
      </c>
      <c r="G6" s="85">
        <f>SUM(G7:G15)</f>
        <v>431.31</v>
      </c>
      <c r="H6" s="85">
        <f>SUM(H7:H15)</f>
        <v>802</v>
      </c>
      <c r="I6" s="19"/>
      <c r="J6" s="19"/>
      <c r="K6" s="19"/>
    </row>
    <row r="7" ht="22.8" customHeight="1" spans="1:11">
      <c r="A7" s="75">
        <v>208</v>
      </c>
      <c r="B7" s="75" t="s">
        <v>163</v>
      </c>
      <c r="C7" s="76" t="s">
        <v>163</v>
      </c>
      <c r="D7" s="100">
        <v>112001</v>
      </c>
      <c r="E7" s="101" t="s">
        <v>164</v>
      </c>
      <c r="F7" s="85">
        <v>272.67</v>
      </c>
      <c r="G7" s="85">
        <v>272.67</v>
      </c>
      <c r="H7" s="85"/>
      <c r="I7" s="103"/>
      <c r="J7" s="51"/>
      <c r="K7" s="51"/>
    </row>
    <row r="8" ht="22.8" customHeight="1" spans="1:11">
      <c r="A8" s="75" t="s">
        <v>165</v>
      </c>
      <c r="B8" s="75" t="s">
        <v>163</v>
      </c>
      <c r="C8" s="75" t="s">
        <v>166</v>
      </c>
      <c r="D8" s="86">
        <v>112001</v>
      </c>
      <c r="E8" s="78" t="s">
        <v>167</v>
      </c>
      <c r="F8" s="102">
        <v>75.3</v>
      </c>
      <c r="G8" s="102">
        <v>75.3</v>
      </c>
      <c r="H8" s="102"/>
      <c r="I8" s="104"/>
      <c r="J8" s="105"/>
      <c r="K8" s="105"/>
    </row>
    <row r="9" ht="22.8" customHeight="1" spans="1:11">
      <c r="A9" s="75" t="s">
        <v>165</v>
      </c>
      <c r="B9" s="75" t="s">
        <v>163</v>
      </c>
      <c r="C9" s="75" t="s">
        <v>168</v>
      </c>
      <c r="D9" s="86">
        <v>112001</v>
      </c>
      <c r="E9" s="78" t="s">
        <v>169</v>
      </c>
      <c r="F9" s="102">
        <v>802</v>
      </c>
      <c r="G9" s="102"/>
      <c r="H9" s="102">
        <v>802</v>
      </c>
      <c r="I9" s="104"/>
      <c r="J9" s="105"/>
      <c r="K9" s="105"/>
    </row>
    <row r="10" ht="22.8" customHeight="1" spans="1:11">
      <c r="A10" s="75" t="s">
        <v>165</v>
      </c>
      <c r="B10" s="75" t="s">
        <v>170</v>
      </c>
      <c r="C10" s="75" t="s">
        <v>170</v>
      </c>
      <c r="D10" s="86">
        <v>112001</v>
      </c>
      <c r="E10" s="78" t="s">
        <v>171</v>
      </c>
      <c r="F10" s="102">
        <v>28.17</v>
      </c>
      <c r="G10" s="102">
        <v>28.17</v>
      </c>
      <c r="H10" s="102"/>
      <c r="I10" s="104"/>
      <c r="J10" s="105"/>
      <c r="K10" s="105"/>
    </row>
    <row r="11" ht="22.8" customHeight="1" spans="1:11">
      <c r="A11" s="75" t="s">
        <v>165</v>
      </c>
      <c r="B11" s="75" t="s">
        <v>170</v>
      </c>
      <c r="C11" s="75" t="s">
        <v>172</v>
      </c>
      <c r="D11" s="86">
        <v>112001</v>
      </c>
      <c r="E11" s="78" t="s">
        <v>173</v>
      </c>
      <c r="F11" s="102">
        <v>14.09</v>
      </c>
      <c r="G11" s="102">
        <v>14.09</v>
      </c>
      <c r="H11" s="102"/>
      <c r="I11" s="104"/>
      <c r="J11" s="105"/>
      <c r="K11" s="105"/>
    </row>
    <row r="12" ht="22.8" customHeight="1" spans="1:11">
      <c r="A12" s="75" t="s">
        <v>165</v>
      </c>
      <c r="B12" s="75" t="s">
        <v>174</v>
      </c>
      <c r="C12" s="75" t="s">
        <v>163</v>
      </c>
      <c r="D12" s="86">
        <v>112001</v>
      </c>
      <c r="E12" s="78" t="s">
        <v>175</v>
      </c>
      <c r="F12" s="102">
        <v>1.93</v>
      </c>
      <c r="G12" s="102">
        <v>1.93</v>
      </c>
      <c r="H12" s="102"/>
      <c r="I12" s="104"/>
      <c r="J12" s="105"/>
      <c r="K12" s="105"/>
    </row>
    <row r="13" ht="22.8" customHeight="1" spans="1:11">
      <c r="A13" s="75" t="s">
        <v>165</v>
      </c>
      <c r="B13" s="75" t="s">
        <v>174</v>
      </c>
      <c r="C13" s="75" t="s">
        <v>166</v>
      </c>
      <c r="D13" s="86">
        <v>112001</v>
      </c>
      <c r="E13" s="78" t="s">
        <v>176</v>
      </c>
      <c r="F13" s="102">
        <v>0.96</v>
      </c>
      <c r="G13" s="102">
        <v>0.96</v>
      </c>
      <c r="H13" s="102"/>
      <c r="I13" s="104"/>
      <c r="J13" s="105"/>
      <c r="K13" s="105"/>
    </row>
    <row r="14" ht="22.8" customHeight="1" spans="1:11">
      <c r="A14" s="75" t="s">
        <v>177</v>
      </c>
      <c r="B14" s="75" t="s">
        <v>178</v>
      </c>
      <c r="C14" s="75" t="s">
        <v>168</v>
      </c>
      <c r="D14" s="86">
        <v>112001</v>
      </c>
      <c r="E14" s="78" t="s">
        <v>179</v>
      </c>
      <c r="F14" s="102">
        <v>17.06</v>
      </c>
      <c r="G14" s="102">
        <v>17.06</v>
      </c>
      <c r="H14" s="102"/>
      <c r="I14" s="104"/>
      <c r="J14" s="105"/>
      <c r="K14" s="105"/>
    </row>
    <row r="15" ht="22.8" customHeight="1" spans="1:11">
      <c r="A15" s="75" t="s">
        <v>180</v>
      </c>
      <c r="B15" s="75" t="s">
        <v>166</v>
      </c>
      <c r="C15" s="75" t="s">
        <v>163</v>
      </c>
      <c r="D15" s="86">
        <v>112001</v>
      </c>
      <c r="E15" s="78" t="s">
        <v>181</v>
      </c>
      <c r="F15" s="102">
        <v>21.13</v>
      </c>
      <c r="G15" s="102">
        <v>21.13</v>
      </c>
      <c r="H15" s="102"/>
      <c r="I15" s="104"/>
      <c r="J15" s="105"/>
      <c r="K15" s="105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18333333333333" customWidth="1"/>
    <col min="8" max="8" width="8.375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5" t="s">
        <v>29</v>
      </c>
      <c r="T3" s="25"/>
    </row>
    <row r="4" ht="19.8" customHeight="1" spans="1:20">
      <c r="A4" s="42" t="s">
        <v>151</v>
      </c>
      <c r="B4" s="42"/>
      <c r="C4" s="42"/>
      <c r="D4" s="42" t="s">
        <v>152</v>
      </c>
      <c r="E4" s="42" t="s">
        <v>182</v>
      </c>
      <c r="F4" s="42" t="s">
        <v>183</v>
      </c>
      <c r="G4" s="42" t="s">
        <v>184</v>
      </c>
      <c r="H4" s="42" t="s">
        <v>185</v>
      </c>
      <c r="I4" s="42" t="s">
        <v>186</v>
      </c>
      <c r="J4" s="42" t="s">
        <v>187</v>
      </c>
      <c r="K4" s="42" t="s">
        <v>188</v>
      </c>
      <c r="L4" s="42" t="s">
        <v>189</v>
      </c>
      <c r="M4" s="42" t="s">
        <v>190</v>
      </c>
      <c r="N4" s="42" t="s">
        <v>191</v>
      </c>
      <c r="O4" s="42" t="s">
        <v>192</v>
      </c>
      <c r="P4" s="42" t="s">
        <v>193</v>
      </c>
      <c r="Q4" s="42" t="s">
        <v>194</v>
      </c>
      <c r="R4" s="42" t="s">
        <v>195</v>
      </c>
      <c r="S4" s="42" t="s">
        <v>196</v>
      </c>
      <c r="T4" s="42" t="s">
        <v>197</v>
      </c>
    </row>
    <row r="5" ht="20.7" customHeight="1" spans="1:20">
      <c r="A5" s="42" t="s">
        <v>159</v>
      </c>
      <c r="B5" s="42" t="s">
        <v>160</v>
      </c>
      <c r="C5" s="42" t="s">
        <v>161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0.7" customHeight="1" spans="1:20">
      <c r="A6" s="42"/>
      <c r="B6" s="42"/>
      <c r="C6" s="42"/>
      <c r="D6" s="81"/>
      <c r="E6" s="19" t="s">
        <v>162</v>
      </c>
      <c r="F6" s="85">
        <f>SUM(F7:F15)</f>
        <v>1233.31</v>
      </c>
      <c r="G6" s="85">
        <f>SUM(G7:G15)</f>
        <v>356.01</v>
      </c>
      <c r="H6" s="85">
        <f>SUM(H7:H15)</f>
        <v>877.3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0.7" customHeight="1" spans="1:20">
      <c r="A7" s="86">
        <v>208</v>
      </c>
      <c r="B7" s="86" t="s">
        <v>163</v>
      </c>
      <c r="C7" s="86" t="s">
        <v>163</v>
      </c>
      <c r="D7" s="86">
        <v>112001</v>
      </c>
      <c r="E7" s="56" t="s">
        <v>164</v>
      </c>
      <c r="F7" s="85">
        <v>272.67</v>
      </c>
      <c r="G7" s="85">
        <v>272.67</v>
      </c>
      <c r="H7" s="85"/>
      <c r="I7" s="88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0.7" customHeight="1" spans="1:20">
      <c r="A8" s="86" t="s">
        <v>165</v>
      </c>
      <c r="B8" s="86" t="s">
        <v>163</v>
      </c>
      <c r="C8" s="86" t="s">
        <v>166</v>
      </c>
      <c r="D8" s="86">
        <v>112001</v>
      </c>
      <c r="E8" s="56" t="s">
        <v>167</v>
      </c>
      <c r="F8" s="85">
        <v>75.3</v>
      </c>
      <c r="G8" s="85"/>
      <c r="H8" s="85">
        <v>75.3</v>
      </c>
      <c r="I8" s="88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0.7" customHeight="1" spans="1:20">
      <c r="A9" s="86" t="s">
        <v>165</v>
      </c>
      <c r="B9" s="86" t="s">
        <v>163</v>
      </c>
      <c r="C9" s="86" t="s">
        <v>168</v>
      </c>
      <c r="D9" s="86">
        <v>112001</v>
      </c>
      <c r="E9" s="56" t="s">
        <v>169</v>
      </c>
      <c r="F9" s="85">
        <v>802</v>
      </c>
      <c r="G9" s="85"/>
      <c r="H9" s="85">
        <v>802</v>
      </c>
      <c r="I9" s="88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0.7" customHeight="1" spans="1:20">
      <c r="A10" s="86" t="s">
        <v>165</v>
      </c>
      <c r="B10" s="86" t="s">
        <v>170</v>
      </c>
      <c r="C10" s="86" t="s">
        <v>170</v>
      </c>
      <c r="D10" s="86">
        <v>112001</v>
      </c>
      <c r="E10" s="56" t="s">
        <v>171</v>
      </c>
      <c r="F10" s="85">
        <v>28.17</v>
      </c>
      <c r="G10" s="85">
        <v>28.17</v>
      </c>
      <c r="H10" s="85"/>
      <c r="I10" s="88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ht="20.7" customHeight="1" spans="1:20">
      <c r="A11" s="86" t="s">
        <v>165</v>
      </c>
      <c r="B11" s="86" t="s">
        <v>170</v>
      </c>
      <c r="C11" s="86" t="s">
        <v>172</v>
      </c>
      <c r="D11" s="86">
        <v>112001</v>
      </c>
      <c r="E11" s="56" t="s">
        <v>173</v>
      </c>
      <c r="F11" s="85">
        <v>14.09</v>
      </c>
      <c r="G11" s="85">
        <v>14.09</v>
      </c>
      <c r="H11" s="85"/>
      <c r="I11" s="88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20.7" customHeight="1" spans="1:20">
      <c r="A12" s="86" t="s">
        <v>165</v>
      </c>
      <c r="B12" s="86" t="s">
        <v>174</v>
      </c>
      <c r="C12" s="86" t="s">
        <v>163</v>
      </c>
      <c r="D12" s="86">
        <v>112001</v>
      </c>
      <c r="E12" s="56" t="s">
        <v>175</v>
      </c>
      <c r="F12" s="85">
        <v>1.93</v>
      </c>
      <c r="G12" s="85">
        <v>1.93</v>
      </c>
      <c r="H12" s="85"/>
      <c r="I12" s="88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ht="20.7" customHeight="1" spans="1:20">
      <c r="A13" s="86" t="s">
        <v>165</v>
      </c>
      <c r="B13" s="86" t="s">
        <v>174</v>
      </c>
      <c r="C13" s="86" t="s">
        <v>166</v>
      </c>
      <c r="D13" s="86">
        <v>112001</v>
      </c>
      <c r="E13" s="56" t="s">
        <v>176</v>
      </c>
      <c r="F13" s="85">
        <v>0.96</v>
      </c>
      <c r="G13" s="85">
        <v>0.96</v>
      </c>
      <c r="H13" s="85"/>
      <c r="I13" s="88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ht="20.7" customHeight="1" spans="1:20">
      <c r="A14" s="86" t="s">
        <v>177</v>
      </c>
      <c r="B14" s="86" t="s">
        <v>178</v>
      </c>
      <c r="C14" s="86" t="s">
        <v>168</v>
      </c>
      <c r="D14" s="86">
        <v>112001</v>
      </c>
      <c r="E14" s="56" t="s">
        <v>179</v>
      </c>
      <c r="F14" s="85">
        <v>17.06</v>
      </c>
      <c r="G14" s="85">
        <v>17.06</v>
      </c>
      <c r="H14" s="85"/>
      <c r="I14" s="88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ht="22.8" customHeight="1" spans="1:20">
      <c r="A15" s="86" t="s">
        <v>180</v>
      </c>
      <c r="B15" s="86" t="s">
        <v>166</v>
      </c>
      <c r="C15" s="86" t="s">
        <v>163</v>
      </c>
      <c r="D15" s="86">
        <v>112001</v>
      </c>
      <c r="E15" s="56" t="s">
        <v>181</v>
      </c>
      <c r="F15" s="85">
        <v>21.13</v>
      </c>
      <c r="G15" s="85">
        <v>21.13</v>
      </c>
      <c r="H15" s="85"/>
      <c r="I15" s="8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ht="22.8" customHeight="1" spans="1:20">
      <c r="A16" s="30"/>
      <c r="B16" s="30"/>
      <c r="C16" s="30"/>
      <c r="D16" s="28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ht="22.8" customHeight="1" spans="1:20">
      <c r="A17" s="48"/>
      <c r="B17" s="48"/>
      <c r="C17" s="48"/>
      <c r="D17" s="45"/>
      <c r="E17" s="45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</row>
    <row r="18" ht="22.8" customHeight="1" spans="1:20">
      <c r="A18" s="44"/>
      <c r="B18" s="44"/>
      <c r="C18" s="44"/>
      <c r="D18" s="46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7.5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5" t="s">
        <v>29</v>
      </c>
      <c r="U3" s="25"/>
    </row>
    <row r="4" ht="22.4" customHeight="1" spans="1:21">
      <c r="A4" s="42" t="s">
        <v>151</v>
      </c>
      <c r="B4" s="42"/>
      <c r="C4" s="42"/>
      <c r="D4" s="42" t="s">
        <v>152</v>
      </c>
      <c r="E4" s="42" t="s">
        <v>182</v>
      </c>
      <c r="F4" s="42" t="s">
        <v>198</v>
      </c>
      <c r="G4" s="42" t="s">
        <v>154</v>
      </c>
      <c r="H4" s="42"/>
      <c r="I4" s="42"/>
      <c r="J4" s="42"/>
      <c r="K4" s="42" t="s">
        <v>155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5" customHeight="1" spans="1:21">
      <c r="A5" s="42" t="s">
        <v>159</v>
      </c>
      <c r="B5" s="42" t="s">
        <v>160</v>
      </c>
      <c r="C5" s="42" t="s">
        <v>161</v>
      </c>
      <c r="D5" s="42"/>
      <c r="E5" s="42"/>
      <c r="F5" s="42"/>
      <c r="G5" s="42" t="s">
        <v>132</v>
      </c>
      <c r="H5" s="42" t="s">
        <v>199</v>
      </c>
      <c r="I5" s="42" t="s">
        <v>200</v>
      </c>
      <c r="J5" s="42" t="s">
        <v>192</v>
      </c>
      <c r="K5" s="42" t="s">
        <v>132</v>
      </c>
      <c r="L5" s="42" t="s">
        <v>201</v>
      </c>
      <c r="M5" s="42" t="s">
        <v>202</v>
      </c>
      <c r="N5" s="42" t="s">
        <v>203</v>
      </c>
      <c r="O5" s="42" t="s">
        <v>194</v>
      </c>
      <c r="P5" s="42" t="s">
        <v>204</v>
      </c>
      <c r="Q5" s="42" t="s">
        <v>205</v>
      </c>
      <c r="R5" s="42" t="s">
        <v>206</v>
      </c>
      <c r="S5" s="42" t="s">
        <v>190</v>
      </c>
      <c r="T5" s="42" t="s">
        <v>193</v>
      </c>
      <c r="U5" s="42" t="s">
        <v>197</v>
      </c>
    </row>
    <row r="6" ht="39.65" customHeight="1" spans="1:21">
      <c r="A6" s="42"/>
      <c r="B6" s="42"/>
      <c r="C6" s="42"/>
      <c r="D6" s="81"/>
      <c r="E6" s="42" t="s">
        <v>162</v>
      </c>
      <c r="F6" s="82">
        <f>SUM(F7:F15)</f>
        <v>1233.31</v>
      </c>
      <c r="G6" s="82">
        <f>H6+I6+J6</f>
        <v>431.31</v>
      </c>
      <c r="H6" s="82">
        <f>SUM(H7:H15)</f>
        <v>356.01</v>
      </c>
      <c r="I6" s="82">
        <f>SUM(I7:I15)</f>
        <v>75.3</v>
      </c>
      <c r="J6" s="82">
        <f>SUM(J7:J15)</f>
        <v>0</v>
      </c>
      <c r="K6" s="82">
        <f>L6+M6+N6+O6+P6+Q6+R6</f>
        <v>802</v>
      </c>
      <c r="L6" s="82"/>
      <c r="M6" s="82">
        <v>802</v>
      </c>
      <c r="N6" s="84"/>
      <c r="O6" s="42"/>
      <c r="P6" s="42"/>
      <c r="Q6" s="42"/>
      <c r="R6" s="42"/>
      <c r="S6" s="42"/>
      <c r="T6" s="42"/>
      <c r="U6" s="42"/>
    </row>
    <row r="7" ht="39.65" customHeight="1" spans="1:21">
      <c r="A7" s="23">
        <v>208</v>
      </c>
      <c r="B7" s="23" t="s">
        <v>163</v>
      </c>
      <c r="C7" s="23" t="s">
        <v>163</v>
      </c>
      <c r="D7" s="23">
        <v>112001</v>
      </c>
      <c r="E7" s="28" t="s">
        <v>164</v>
      </c>
      <c r="F7" s="83">
        <v>272.67</v>
      </c>
      <c r="G7" s="83">
        <f>H7</f>
        <v>272.67</v>
      </c>
      <c r="H7" s="83">
        <v>272.67</v>
      </c>
      <c r="I7" s="83"/>
      <c r="J7" s="83"/>
      <c r="K7" s="83"/>
      <c r="L7" s="83"/>
      <c r="M7" s="83"/>
      <c r="N7" s="84"/>
      <c r="O7" s="42"/>
      <c r="P7" s="42"/>
      <c r="Q7" s="42"/>
      <c r="R7" s="42"/>
      <c r="S7" s="42"/>
      <c r="T7" s="42"/>
      <c r="U7" s="42"/>
    </row>
    <row r="8" ht="39.65" customHeight="1" spans="1:21">
      <c r="A8" s="23" t="s">
        <v>165</v>
      </c>
      <c r="B8" s="23" t="s">
        <v>163</v>
      </c>
      <c r="C8" s="23" t="s">
        <v>166</v>
      </c>
      <c r="D8" s="23">
        <v>112001</v>
      </c>
      <c r="E8" s="28" t="s">
        <v>167</v>
      </c>
      <c r="F8" s="83">
        <v>75.3</v>
      </c>
      <c r="G8" s="83">
        <f>I8</f>
        <v>75.3</v>
      </c>
      <c r="H8" s="83"/>
      <c r="I8" s="83">
        <v>75.3</v>
      </c>
      <c r="J8" s="83"/>
      <c r="K8" s="83"/>
      <c r="L8" s="83"/>
      <c r="M8" s="83"/>
      <c r="N8" s="84"/>
      <c r="O8" s="42"/>
      <c r="P8" s="42"/>
      <c r="Q8" s="42"/>
      <c r="R8" s="42"/>
      <c r="S8" s="42"/>
      <c r="T8" s="42"/>
      <c r="U8" s="42"/>
    </row>
    <row r="9" ht="39.65" customHeight="1" spans="1:21">
      <c r="A9" s="23" t="s">
        <v>165</v>
      </c>
      <c r="B9" s="23" t="s">
        <v>163</v>
      </c>
      <c r="C9" s="23" t="s">
        <v>168</v>
      </c>
      <c r="D9" s="23">
        <v>112001</v>
      </c>
      <c r="E9" s="28" t="s">
        <v>169</v>
      </c>
      <c r="F9" s="83">
        <v>802</v>
      </c>
      <c r="G9" s="83">
        <f>H9+I9+J9</f>
        <v>0</v>
      </c>
      <c r="H9" s="83"/>
      <c r="I9" s="83"/>
      <c r="J9" s="83"/>
      <c r="K9" s="83">
        <v>802</v>
      </c>
      <c r="L9" s="83"/>
      <c r="M9" s="83">
        <v>802</v>
      </c>
      <c r="N9" s="84"/>
      <c r="O9" s="42"/>
      <c r="P9" s="42"/>
      <c r="Q9" s="42"/>
      <c r="R9" s="42"/>
      <c r="S9" s="42"/>
      <c r="T9" s="42"/>
      <c r="U9" s="42"/>
    </row>
    <row r="10" ht="39.65" customHeight="1" spans="1:21">
      <c r="A10" s="23" t="s">
        <v>165</v>
      </c>
      <c r="B10" s="23" t="s">
        <v>170</v>
      </c>
      <c r="C10" s="23" t="s">
        <v>170</v>
      </c>
      <c r="D10" s="23">
        <v>112001</v>
      </c>
      <c r="E10" s="28" t="s">
        <v>171</v>
      </c>
      <c r="F10" s="83">
        <v>28.17</v>
      </c>
      <c r="G10" s="83">
        <f t="shared" ref="G10:G15" si="0">H10+I10+J10</f>
        <v>28.17</v>
      </c>
      <c r="H10" s="83">
        <v>28.17</v>
      </c>
      <c r="I10" s="83"/>
      <c r="J10" s="83"/>
      <c r="K10" s="83"/>
      <c r="L10" s="83"/>
      <c r="M10" s="83"/>
      <c r="N10" s="84"/>
      <c r="O10" s="42"/>
      <c r="P10" s="42"/>
      <c r="Q10" s="42"/>
      <c r="R10" s="42"/>
      <c r="S10" s="42"/>
      <c r="T10" s="42"/>
      <c r="U10" s="42"/>
    </row>
    <row r="11" ht="39.65" customHeight="1" spans="1:21">
      <c r="A11" s="23" t="s">
        <v>165</v>
      </c>
      <c r="B11" s="23" t="s">
        <v>170</v>
      </c>
      <c r="C11" s="23" t="s">
        <v>172</v>
      </c>
      <c r="D11" s="23">
        <v>112001</v>
      </c>
      <c r="E11" s="28" t="s">
        <v>173</v>
      </c>
      <c r="F11" s="83">
        <v>14.09</v>
      </c>
      <c r="G11" s="83">
        <f t="shared" si="0"/>
        <v>14.09</v>
      </c>
      <c r="H11" s="83">
        <v>14.09</v>
      </c>
      <c r="I11" s="83"/>
      <c r="J11" s="83"/>
      <c r="K11" s="83"/>
      <c r="L11" s="83"/>
      <c r="M11" s="83"/>
      <c r="N11" s="84"/>
      <c r="O11" s="42"/>
      <c r="P11" s="42"/>
      <c r="Q11" s="42"/>
      <c r="R11" s="42"/>
      <c r="S11" s="42"/>
      <c r="T11" s="42"/>
      <c r="U11" s="42"/>
    </row>
    <row r="12" ht="39.65" customHeight="1" spans="1:21">
      <c r="A12" s="23" t="s">
        <v>165</v>
      </c>
      <c r="B12" s="23" t="s">
        <v>174</v>
      </c>
      <c r="C12" s="23" t="s">
        <v>163</v>
      </c>
      <c r="D12" s="23">
        <v>112001</v>
      </c>
      <c r="E12" s="28" t="s">
        <v>175</v>
      </c>
      <c r="F12" s="83">
        <v>1.93</v>
      </c>
      <c r="G12" s="83">
        <f t="shared" si="0"/>
        <v>1.93</v>
      </c>
      <c r="H12" s="83">
        <v>1.93</v>
      </c>
      <c r="I12" s="83"/>
      <c r="J12" s="83"/>
      <c r="K12" s="83"/>
      <c r="L12" s="83"/>
      <c r="M12" s="83"/>
      <c r="N12" s="84"/>
      <c r="O12" s="42"/>
      <c r="P12" s="42"/>
      <c r="Q12" s="42"/>
      <c r="R12" s="42"/>
      <c r="S12" s="42"/>
      <c r="T12" s="42"/>
      <c r="U12" s="42"/>
    </row>
    <row r="13" ht="39.65" customHeight="1" spans="1:21">
      <c r="A13" s="23" t="s">
        <v>165</v>
      </c>
      <c r="B13" s="23" t="s">
        <v>174</v>
      </c>
      <c r="C13" s="23" t="s">
        <v>166</v>
      </c>
      <c r="D13" s="23">
        <v>112001</v>
      </c>
      <c r="E13" s="28" t="s">
        <v>176</v>
      </c>
      <c r="F13" s="83">
        <v>0.96</v>
      </c>
      <c r="G13" s="83">
        <f t="shared" si="0"/>
        <v>0.96</v>
      </c>
      <c r="H13" s="83">
        <v>0.96</v>
      </c>
      <c r="I13" s="83"/>
      <c r="J13" s="83"/>
      <c r="K13" s="83"/>
      <c r="L13" s="83"/>
      <c r="M13" s="83"/>
      <c r="N13" s="84"/>
      <c r="O13" s="42"/>
      <c r="P13" s="42"/>
      <c r="Q13" s="42"/>
      <c r="R13" s="42"/>
      <c r="S13" s="42"/>
      <c r="T13" s="42"/>
      <c r="U13" s="42"/>
    </row>
    <row r="14" ht="39.65" customHeight="1" spans="1:21">
      <c r="A14" s="23" t="s">
        <v>177</v>
      </c>
      <c r="B14" s="23" t="s">
        <v>178</v>
      </c>
      <c r="C14" s="23" t="s">
        <v>168</v>
      </c>
      <c r="D14" s="23">
        <v>112001</v>
      </c>
      <c r="E14" s="28" t="s">
        <v>179</v>
      </c>
      <c r="F14" s="83">
        <v>17.06</v>
      </c>
      <c r="G14" s="83">
        <f t="shared" si="0"/>
        <v>17.06</v>
      </c>
      <c r="H14" s="83">
        <v>17.06</v>
      </c>
      <c r="I14" s="83"/>
      <c r="J14" s="83"/>
      <c r="K14" s="83"/>
      <c r="L14" s="83"/>
      <c r="M14" s="83"/>
      <c r="N14" s="84"/>
      <c r="O14" s="42"/>
      <c r="P14" s="42"/>
      <c r="Q14" s="42"/>
      <c r="R14" s="42"/>
      <c r="S14" s="42"/>
      <c r="T14" s="42"/>
      <c r="U14" s="42"/>
    </row>
    <row r="15" ht="39.65" customHeight="1" spans="1:21">
      <c r="A15" s="23" t="s">
        <v>180</v>
      </c>
      <c r="B15" s="23" t="s">
        <v>166</v>
      </c>
      <c r="C15" s="23" t="s">
        <v>163</v>
      </c>
      <c r="D15" s="23">
        <v>112001</v>
      </c>
      <c r="E15" s="28" t="s">
        <v>181</v>
      </c>
      <c r="F15" s="83">
        <v>21.13</v>
      </c>
      <c r="G15" s="83">
        <f t="shared" si="0"/>
        <v>21.13</v>
      </c>
      <c r="H15" s="83">
        <v>21.13</v>
      </c>
      <c r="I15" s="83"/>
      <c r="J15" s="83"/>
      <c r="K15" s="83"/>
      <c r="L15" s="83"/>
      <c r="M15" s="83"/>
      <c r="N15" s="84"/>
      <c r="O15" s="42"/>
      <c r="P15" s="42"/>
      <c r="Q15" s="42"/>
      <c r="R15" s="42"/>
      <c r="S15" s="42"/>
      <c r="T15" s="42"/>
      <c r="U15" s="4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5" t="s">
        <v>29</v>
      </c>
      <c r="E3" s="26"/>
    </row>
    <row r="4" ht="20.2" customHeight="1" spans="1:5">
      <c r="A4" s="19" t="s">
        <v>30</v>
      </c>
      <c r="B4" s="19"/>
      <c r="C4" s="19" t="s">
        <v>31</v>
      </c>
      <c r="D4" s="19"/>
      <c r="E4" s="40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40"/>
    </row>
    <row r="6" ht="20.2" customHeight="1" spans="1:5">
      <c r="A6" s="30" t="s">
        <v>207</v>
      </c>
      <c r="B6" s="29">
        <v>1233.31</v>
      </c>
      <c r="C6" s="30" t="s">
        <v>208</v>
      </c>
      <c r="D6" s="59">
        <v>1233.31</v>
      </c>
      <c r="E6" s="41"/>
    </row>
    <row r="7" ht="20.2" customHeight="1" spans="1:5">
      <c r="A7" s="21" t="s">
        <v>209</v>
      </c>
      <c r="B7" s="22">
        <v>853.31</v>
      </c>
      <c r="C7" s="21" t="s">
        <v>38</v>
      </c>
      <c r="D7" s="47"/>
      <c r="E7" s="41"/>
    </row>
    <row r="8" ht="20.2" customHeight="1" spans="1:5">
      <c r="A8" s="21" t="s">
        <v>210</v>
      </c>
      <c r="B8" s="22">
        <v>853.31</v>
      </c>
      <c r="C8" s="21" t="s">
        <v>42</v>
      </c>
      <c r="D8" s="47"/>
      <c r="E8" s="41"/>
    </row>
    <row r="9" ht="31.05" customHeight="1" spans="1:5">
      <c r="A9" s="21" t="s">
        <v>45</v>
      </c>
      <c r="B9" s="22"/>
      <c r="C9" s="21" t="s">
        <v>46</v>
      </c>
      <c r="D9" s="47"/>
      <c r="E9" s="41"/>
    </row>
    <row r="10" ht="20.2" customHeight="1" spans="1:5">
      <c r="A10" s="21" t="s">
        <v>211</v>
      </c>
      <c r="B10" s="22"/>
      <c r="C10" s="21" t="s">
        <v>50</v>
      </c>
      <c r="D10" s="47"/>
      <c r="E10" s="41"/>
    </row>
    <row r="11" ht="20.2" customHeight="1" spans="1:5">
      <c r="A11" s="21" t="s">
        <v>212</v>
      </c>
      <c r="B11" s="22"/>
      <c r="C11" s="21" t="s">
        <v>54</v>
      </c>
      <c r="D11" s="47"/>
      <c r="E11" s="41"/>
    </row>
    <row r="12" ht="20.2" customHeight="1" spans="1:5">
      <c r="A12" s="21" t="s">
        <v>213</v>
      </c>
      <c r="B12" s="22"/>
      <c r="C12" s="21" t="s">
        <v>58</v>
      </c>
      <c r="D12" s="47"/>
      <c r="E12" s="41"/>
    </row>
    <row r="13" ht="20.2" customHeight="1" spans="1:5">
      <c r="A13" s="30" t="s">
        <v>214</v>
      </c>
      <c r="B13" s="29"/>
      <c r="C13" s="21" t="s">
        <v>62</v>
      </c>
      <c r="D13" s="47"/>
      <c r="E13" s="41"/>
    </row>
    <row r="14" ht="20.2" customHeight="1" spans="1:5">
      <c r="A14" s="21" t="s">
        <v>209</v>
      </c>
      <c r="B14" s="22"/>
      <c r="C14" s="21" t="s">
        <v>66</v>
      </c>
      <c r="D14" s="47">
        <v>1195.12</v>
      </c>
      <c r="E14" s="41"/>
    </row>
    <row r="15" ht="20.2" customHeight="1" spans="1:5">
      <c r="A15" s="21" t="s">
        <v>211</v>
      </c>
      <c r="B15" s="22"/>
      <c r="C15" s="21" t="s">
        <v>70</v>
      </c>
      <c r="D15" s="47"/>
      <c r="E15" s="41"/>
    </row>
    <row r="16" ht="20.2" customHeight="1" spans="1:5">
      <c r="A16" s="21" t="s">
        <v>212</v>
      </c>
      <c r="B16" s="22"/>
      <c r="C16" s="21" t="s">
        <v>74</v>
      </c>
      <c r="D16" s="47">
        <v>17.06</v>
      </c>
      <c r="E16" s="41"/>
    </row>
    <row r="17" ht="20.2" customHeight="1" spans="1:5">
      <c r="A17" s="21" t="s">
        <v>213</v>
      </c>
      <c r="B17" s="22"/>
      <c r="C17" s="21" t="s">
        <v>78</v>
      </c>
      <c r="D17" s="47"/>
      <c r="E17" s="41"/>
    </row>
    <row r="18" ht="20.2" customHeight="1" spans="1:5">
      <c r="A18" s="21"/>
      <c r="B18" s="22"/>
      <c r="C18" s="21" t="s">
        <v>82</v>
      </c>
      <c r="D18" s="47"/>
      <c r="E18" s="41"/>
    </row>
    <row r="19" ht="20.2" customHeight="1" spans="1:5">
      <c r="A19" s="21"/>
      <c r="B19" s="21"/>
      <c r="C19" s="21" t="s">
        <v>86</v>
      </c>
      <c r="D19" s="47"/>
      <c r="E19" s="41"/>
    </row>
    <row r="20" ht="20.2" customHeight="1" spans="1:5">
      <c r="A20" s="21"/>
      <c r="B20" s="21"/>
      <c r="C20" s="21" t="s">
        <v>90</v>
      </c>
      <c r="D20" s="47"/>
      <c r="E20" s="41"/>
    </row>
    <row r="21" ht="20.2" customHeight="1" spans="1:5">
      <c r="A21" s="21"/>
      <c r="B21" s="21"/>
      <c r="C21" s="21" t="s">
        <v>94</v>
      </c>
      <c r="D21" s="47"/>
      <c r="E21" s="41"/>
    </row>
    <row r="22" ht="20.2" customHeight="1" spans="1:5">
      <c r="A22" s="21"/>
      <c r="B22" s="21"/>
      <c r="C22" s="21" t="s">
        <v>97</v>
      </c>
      <c r="D22" s="47"/>
      <c r="E22" s="41"/>
    </row>
    <row r="23" ht="20.2" customHeight="1" spans="1:5">
      <c r="A23" s="21"/>
      <c r="B23" s="21"/>
      <c r="C23" s="21" t="s">
        <v>100</v>
      </c>
      <c r="D23" s="47"/>
      <c r="E23" s="41"/>
    </row>
    <row r="24" ht="20.2" customHeight="1" spans="1:5">
      <c r="A24" s="21"/>
      <c r="B24" s="21"/>
      <c r="C24" s="21" t="s">
        <v>102</v>
      </c>
      <c r="D24" s="47"/>
      <c r="E24" s="41"/>
    </row>
    <row r="25" ht="20.2" customHeight="1" spans="1:5">
      <c r="A25" s="21"/>
      <c r="B25" s="21"/>
      <c r="C25" s="21" t="s">
        <v>104</v>
      </c>
      <c r="D25" s="47"/>
      <c r="E25" s="41"/>
    </row>
    <row r="26" ht="20.2" customHeight="1" spans="1:5">
      <c r="A26" s="21"/>
      <c r="B26" s="21"/>
      <c r="C26" s="21" t="s">
        <v>106</v>
      </c>
      <c r="D26" s="47">
        <v>21.13</v>
      </c>
      <c r="E26" s="41"/>
    </row>
    <row r="27" ht="20.2" customHeight="1" spans="1:5">
      <c r="A27" s="21"/>
      <c r="B27" s="21"/>
      <c r="C27" s="21" t="s">
        <v>108</v>
      </c>
      <c r="D27" s="47"/>
      <c r="E27" s="41"/>
    </row>
    <row r="28" ht="20.2" customHeight="1" spans="1:5">
      <c r="A28" s="21"/>
      <c r="B28" s="21"/>
      <c r="C28" s="21" t="s">
        <v>110</v>
      </c>
      <c r="D28" s="47"/>
      <c r="E28" s="41"/>
    </row>
    <row r="29" ht="20.2" customHeight="1" spans="1:5">
      <c r="A29" s="21"/>
      <c r="B29" s="21"/>
      <c r="C29" s="21" t="s">
        <v>112</v>
      </c>
      <c r="D29" s="47"/>
      <c r="E29" s="41"/>
    </row>
    <row r="30" ht="20.2" customHeight="1" spans="1:5">
      <c r="A30" s="21"/>
      <c r="B30" s="21"/>
      <c r="C30" s="21" t="s">
        <v>114</v>
      </c>
      <c r="D30" s="47"/>
      <c r="E30" s="41"/>
    </row>
    <row r="31" ht="20.2" customHeight="1" spans="1:5">
      <c r="A31" s="21"/>
      <c r="B31" s="21"/>
      <c r="C31" s="21" t="s">
        <v>116</v>
      </c>
      <c r="D31" s="47"/>
      <c r="E31" s="41"/>
    </row>
    <row r="32" ht="20.2" customHeight="1" spans="1:5">
      <c r="A32" s="21"/>
      <c r="B32" s="21"/>
      <c r="C32" s="21" t="s">
        <v>118</v>
      </c>
      <c r="D32" s="47"/>
      <c r="E32" s="41"/>
    </row>
    <row r="33" ht="20.2" customHeight="1" spans="1:5">
      <c r="A33" s="21"/>
      <c r="B33" s="21"/>
      <c r="C33" s="21" t="s">
        <v>120</v>
      </c>
      <c r="D33" s="47"/>
      <c r="E33" s="41"/>
    </row>
    <row r="34" ht="20.2" customHeight="1" spans="1:5">
      <c r="A34" s="21"/>
      <c r="B34" s="21"/>
      <c r="C34" s="21" t="s">
        <v>121</v>
      </c>
      <c r="D34" s="47"/>
      <c r="E34" s="41"/>
    </row>
    <row r="35" ht="20.2" customHeight="1" spans="1:5">
      <c r="A35" s="21"/>
      <c r="B35" s="21"/>
      <c r="C35" s="21" t="s">
        <v>122</v>
      </c>
      <c r="D35" s="47"/>
      <c r="E35" s="41"/>
    </row>
    <row r="36" ht="20.2" customHeight="1" spans="1:5">
      <c r="A36" s="21"/>
      <c r="B36" s="21"/>
      <c r="C36" s="21" t="s">
        <v>123</v>
      </c>
      <c r="D36" s="47"/>
      <c r="E36" s="41"/>
    </row>
    <row r="37" ht="20.2" customHeight="1" spans="1:5">
      <c r="A37" s="21"/>
      <c r="B37" s="21"/>
      <c r="C37" s="21"/>
      <c r="D37" s="21"/>
      <c r="E37" s="41"/>
    </row>
    <row r="38" ht="20.2" customHeight="1" spans="1:5">
      <c r="A38" s="30"/>
      <c r="B38" s="30"/>
      <c r="C38" s="30" t="s">
        <v>215</v>
      </c>
      <c r="D38" s="29"/>
      <c r="E38" s="80"/>
    </row>
    <row r="39" ht="20.2" customHeight="1" spans="1:5">
      <c r="A39" s="30"/>
      <c r="B39" s="30"/>
      <c r="C39" s="30"/>
      <c r="D39" s="30"/>
      <c r="E39" s="80"/>
    </row>
    <row r="40" ht="20.2" customHeight="1" spans="1:5">
      <c r="A40" s="42" t="s">
        <v>216</v>
      </c>
      <c r="B40" s="29">
        <v>1233.31</v>
      </c>
      <c r="C40" s="42" t="s">
        <v>217</v>
      </c>
      <c r="D40" s="59">
        <v>1233.31</v>
      </c>
      <c r="E40" s="8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6"/>
      <c r="D1" s="2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5" t="s">
        <v>29</v>
      </c>
      <c r="L3" s="25"/>
    </row>
    <row r="4" ht="25" customHeight="1" spans="1:12">
      <c r="A4" s="19" t="s">
        <v>151</v>
      </c>
      <c r="B4" s="19"/>
      <c r="C4" s="19"/>
      <c r="D4" s="19" t="s">
        <v>152</v>
      </c>
      <c r="E4" s="19" t="s">
        <v>153</v>
      </c>
      <c r="F4" s="19" t="s">
        <v>132</v>
      </c>
      <c r="G4" s="19" t="s">
        <v>154</v>
      </c>
      <c r="H4" s="19"/>
      <c r="I4" s="19"/>
      <c r="J4" s="19"/>
      <c r="K4" s="19"/>
      <c r="L4" s="19" t="s">
        <v>155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218</v>
      </c>
      <c r="I5" s="19"/>
      <c r="J5" s="19"/>
      <c r="K5" s="19" t="s">
        <v>219</v>
      </c>
      <c r="L5" s="19"/>
    </row>
    <row r="6" ht="28.45" customHeight="1" spans="1:12">
      <c r="A6" s="19" t="s">
        <v>159</v>
      </c>
      <c r="B6" s="19" t="s">
        <v>160</v>
      </c>
      <c r="C6" s="19" t="s">
        <v>161</v>
      </c>
      <c r="D6" s="19"/>
      <c r="E6" s="19"/>
      <c r="F6" s="19"/>
      <c r="G6" s="19"/>
      <c r="H6" s="19" t="s">
        <v>199</v>
      </c>
      <c r="I6" s="19" t="s">
        <v>220</v>
      </c>
      <c r="J6" s="19" t="s">
        <v>192</v>
      </c>
      <c r="K6" s="19"/>
      <c r="L6" s="19"/>
    </row>
    <row r="7" ht="22.8" customHeight="1" spans="1:12">
      <c r="A7" s="21"/>
      <c r="B7" s="21"/>
      <c r="C7" s="21"/>
      <c r="D7" s="30"/>
      <c r="E7" s="19" t="s">
        <v>132</v>
      </c>
      <c r="F7" s="59">
        <f>SUM(F8:F16)</f>
        <v>1233.31</v>
      </c>
      <c r="G7" s="59">
        <f t="shared" ref="G7:L7" si="0">SUM(G8:G16)</f>
        <v>431.31</v>
      </c>
      <c r="H7" s="59">
        <f t="shared" si="0"/>
        <v>356.01</v>
      </c>
      <c r="I7" s="59"/>
      <c r="J7" s="59"/>
      <c r="K7" s="59">
        <f t="shared" si="0"/>
        <v>75.3</v>
      </c>
      <c r="L7" s="59">
        <f t="shared" si="0"/>
        <v>802</v>
      </c>
    </row>
    <row r="8" ht="22.8" customHeight="1" spans="1:12">
      <c r="A8" s="75">
        <v>208</v>
      </c>
      <c r="B8" s="75" t="s">
        <v>163</v>
      </c>
      <c r="C8" s="76" t="s">
        <v>163</v>
      </c>
      <c r="D8" s="23">
        <v>112001</v>
      </c>
      <c r="E8" s="77" t="s">
        <v>164</v>
      </c>
      <c r="F8" s="54">
        <v>272.67</v>
      </c>
      <c r="G8" s="54">
        <v>272.67</v>
      </c>
      <c r="H8" s="54">
        <v>272.67</v>
      </c>
      <c r="I8" s="59"/>
      <c r="J8" s="59"/>
      <c r="K8" s="59"/>
      <c r="L8" s="59"/>
    </row>
    <row r="9" ht="22.8" customHeight="1" spans="1:12">
      <c r="A9" s="75" t="s">
        <v>165</v>
      </c>
      <c r="B9" s="75" t="s">
        <v>163</v>
      </c>
      <c r="C9" s="75" t="s">
        <v>166</v>
      </c>
      <c r="D9" s="23">
        <v>112001</v>
      </c>
      <c r="E9" s="78" t="s">
        <v>167</v>
      </c>
      <c r="F9" s="79">
        <v>75.3</v>
      </c>
      <c r="G9" s="79">
        <v>75.3</v>
      </c>
      <c r="H9" s="79"/>
      <c r="I9" s="59"/>
      <c r="J9" s="59"/>
      <c r="K9" s="59">
        <v>75.3</v>
      </c>
      <c r="L9" s="59"/>
    </row>
    <row r="10" ht="22.8" customHeight="1" spans="1:12">
      <c r="A10" s="75" t="s">
        <v>165</v>
      </c>
      <c r="B10" s="75" t="s">
        <v>163</v>
      </c>
      <c r="C10" s="75" t="s">
        <v>168</v>
      </c>
      <c r="D10" s="23">
        <v>112001</v>
      </c>
      <c r="E10" s="78" t="s">
        <v>169</v>
      </c>
      <c r="F10" s="79">
        <v>802</v>
      </c>
      <c r="G10" s="79"/>
      <c r="H10" s="79"/>
      <c r="I10" s="59"/>
      <c r="J10" s="59"/>
      <c r="K10" s="59"/>
      <c r="L10" s="59">
        <v>802</v>
      </c>
    </row>
    <row r="11" ht="22.8" customHeight="1" spans="1:12">
      <c r="A11" s="75" t="s">
        <v>165</v>
      </c>
      <c r="B11" s="75" t="s">
        <v>170</v>
      </c>
      <c r="C11" s="75" t="s">
        <v>170</v>
      </c>
      <c r="D11" s="23">
        <v>112001</v>
      </c>
      <c r="E11" s="78" t="s">
        <v>171</v>
      </c>
      <c r="F11" s="79">
        <v>28.17</v>
      </c>
      <c r="G11" s="79">
        <v>28.17</v>
      </c>
      <c r="H11" s="79">
        <v>28.17</v>
      </c>
      <c r="I11" s="59"/>
      <c r="J11" s="59"/>
      <c r="K11" s="59"/>
      <c r="L11" s="59"/>
    </row>
    <row r="12" ht="22.8" customHeight="1" spans="1:12">
      <c r="A12" s="75" t="s">
        <v>165</v>
      </c>
      <c r="B12" s="75" t="s">
        <v>170</v>
      </c>
      <c r="C12" s="75" t="s">
        <v>172</v>
      </c>
      <c r="D12" s="23">
        <v>112001</v>
      </c>
      <c r="E12" s="78" t="s">
        <v>173</v>
      </c>
      <c r="F12" s="79">
        <v>14.09</v>
      </c>
      <c r="G12" s="79">
        <v>14.09</v>
      </c>
      <c r="H12" s="79">
        <v>14.09</v>
      </c>
      <c r="I12" s="59"/>
      <c r="J12" s="59"/>
      <c r="K12" s="59"/>
      <c r="L12" s="59"/>
    </row>
    <row r="13" ht="22.8" customHeight="1" spans="1:12">
      <c r="A13" s="75" t="s">
        <v>165</v>
      </c>
      <c r="B13" s="75" t="s">
        <v>174</v>
      </c>
      <c r="C13" s="75" t="s">
        <v>163</v>
      </c>
      <c r="D13" s="23">
        <v>112001</v>
      </c>
      <c r="E13" s="78" t="s">
        <v>175</v>
      </c>
      <c r="F13" s="79">
        <v>1.93</v>
      </c>
      <c r="G13" s="79">
        <v>1.93</v>
      </c>
      <c r="H13" s="79">
        <v>1.93</v>
      </c>
      <c r="I13" s="59"/>
      <c r="J13" s="59"/>
      <c r="K13" s="59"/>
      <c r="L13" s="59"/>
    </row>
    <row r="14" ht="22.8" customHeight="1" spans="1:12">
      <c r="A14" s="75" t="s">
        <v>165</v>
      </c>
      <c r="B14" s="75" t="s">
        <v>174</v>
      </c>
      <c r="C14" s="75" t="s">
        <v>166</v>
      </c>
      <c r="D14" s="23">
        <v>112001</v>
      </c>
      <c r="E14" s="78" t="s">
        <v>176</v>
      </c>
      <c r="F14" s="79">
        <v>0.96</v>
      </c>
      <c r="G14" s="79">
        <v>0.96</v>
      </c>
      <c r="H14" s="79">
        <v>0.96</v>
      </c>
      <c r="I14" s="59"/>
      <c r="J14" s="59"/>
      <c r="K14" s="59"/>
      <c r="L14" s="59"/>
    </row>
    <row r="15" ht="22.8" customHeight="1" spans="1:12">
      <c r="A15" s="75" t="s">
        <v>177</v>
      </c>
      <c r="B15" s="75" t="s">
        <v>178</v>
      </c>
      <c r="C15" s="75" t="s">
        <v>168</v>
      </c>
      <c r="D15" s="23">
        <v>112001</v>
      </c>
      <c r="E15" s="78" t="s">
        <v>179</v>
      </c>
      <c r="F15" s="79">
        <v>17.06</v>
      </c>
      <c r="G15" s="79">
        <v>17.06</v>
      </c>
      <c r="H15" s="79">
        <v>17.06</v>
      </c>
      <c r="I15" s="59"/>
      <c r="J15" s="59"/>
      <c r="K15" s="59"/>
      <c r="L15" s="59"/>
    </row>
    <row r="16" ht="22.8" customHeight="1" spans="1:12">
      <c r="A16" s="75" t="s">
        <v>180</v>
      </c>
      <c r="B16" s="75" t="s">
        <v>166</v>
      </c>
      <c r="C16" s="75" t="s">
        <v>163</v>
      </c>
      <c r="D16" s="23">
        <v>112001</v>
      </c>
      <c r="E16" s="78" t="s">
        <v>181</v>
      </c>
      <c r="F16" s="79">
        <v>21.13</v>
      </c>
      <c r="G16" s="79">
        <v>21.13</v>
      </c>
      <c r="H16" s="79">
        <v>21.13</v>
      </c>
      <c r="I16" s="59"/>
      <c r="J16" s="59"/>
      <c r="K16" s="59"/>
      <c r="L16" s="5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无10个人家庭(政府预算)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2022-06-06T02:26:41Z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F1D6A32A1AD6442DB5071DEC2120B70A</vt:lpwstr>
  </property>
  <property fmtid="{D5CDD505-2E9C-101B-9397-08002B2CF9AE}" pid="3" name="KSOProductBuildVer">
    <vt:lpwstr>2052-11.1.0.11744</vt:lpwstr>
  </property>
</Properties>
</file>