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<sst xmlns="http://schemas.openxmlformats.org/spreadsheetml/2006/main" count="935" uniqueCount="403">
  <si>
    <t>2022年部门预算公开表</t>
  </si>
  <si>
    <t>单位编码：</t>
  </si>
  <si>
    <t>单位名称：</t>
  </si>
  <si>
    <t>中共岳阳市南湖新区工委组织部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</si>
  <si>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</si>
  <si>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</si>
  <si>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</si>
  <si>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</si>
  <si>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</si>
  <si>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</si>
  <si>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</si>
  <si>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</si>
  <si>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</si>
  <si>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</si>
  <si>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</si>
  <si>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</si>
  <si>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</si>
  <si>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</si>
  <si>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</si>
  <si>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</si>
  <si>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</si>
  <si>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</si>
  <si>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</si>
  <si>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</si>
  <si>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</si>
  <si>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</si>
  <si>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</si>
  <si>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</si>
  <si>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单位：中共岳阳市南湖新区工委组织部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</si>
  <si>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</si>
  <si>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</si>
  <si>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</si>
  <si>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</si>
  <si>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</si>
  <si>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</si>
  <si>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</si>
  <si>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</si>
  <si>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</si>
  <si>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</si>
  <si>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</si>
  <si>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</si>
  <si>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</si>
  <si>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</si>
  <si>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</si>
  <si>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</si>
  <si>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</si>
  <si>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</si>
  <si>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</si>
  <si>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</si>
  <si>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</si>
  <si>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</si>
  <si>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</si>
  <si>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</si>
  <si>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</si>
  <si>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</si>
  <si>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</si>
  <si>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</si>
  <si>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</si>
  <si>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</si>
  <si>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</si>
  <si>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</si>
  <si>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</si>
  <si>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</si>
  <si>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</si>
  <si>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</si>
  <si>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</si>
  <si>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</si>
  <si>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</si>
  <si>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</si>
  <si>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</si>
  <si>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</si>
  <si>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</si>
  <si>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</si>
  <si>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</si>
  <si>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</si>
  <si>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</si>
  <si>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</si>
  <si>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</si>
  <si>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</si>
  <si>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</si>
  <si>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</si>
  <si>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</si>
  <si>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</si>
  <si>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</si>
  <si>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</si>
  <si>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</si>
  <si>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</si>
  <si>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</si>
  <si>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</si>
  <si>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</si>
  <si>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</si>
  <si>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</si>
  <si>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</si>
  <si>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</si>
  <si>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</si>
  <si>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</si>
  <si>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</si>
  <si>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</si>
  <si>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</si>
  <si>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</si>
  <si>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</si>
  <si>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</si>
  <si>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</si>
  <si>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</si>
  <si>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</si>
  <si>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</si>
  <si>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</si>
  <si>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</si>
  <si>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</si>
  <si>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</si>
  <si>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</si>
  <si>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</si>
  <si>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</si>
  <si>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</si>
  <si>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</si>
  <si>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</si>
  <si>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</si>
  <si>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</si>
  <si>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</si>
  <si>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</si>
  <si>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</si>
  <si>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</si>
  <si>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</si>
  <si>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</si>
  <si>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</si>
  <si>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</si>
  <si>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</si>
  <si>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</si>
  <si>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</si>
  <si>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</si>
  <si>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</si>
  <si>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</si>
  <si>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</si>
  <si>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</si>
  <si>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</si>
  <si>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</si>
  <si>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</si>
  <si>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</si>
  <si>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</si>
  <si>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</si>
  <si>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</si>
  <si>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</si>
  <si>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</si>
  <si>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</si>
  <si>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</si>
  <si>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</si>
  <si>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</si>
  <si>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</si>
  <si>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</si>
  <si>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</si>
  <si>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区工委组织部</t>
  </si>
  <si>
    <t>功能科目</t>
  </si>
  <si>
    <t>单位编码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</si>
  <si>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</si>
  <si>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</si>
  <si>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</si>
  <si>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</si>
  <si>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</si>
  <si>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</si>
  <si>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</si>
  <si>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</si>
  <si>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</si>
  <si>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</si>
  <si>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</si>
  <si>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</si>
  <si>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201</t>
  </si>
  <si>
    <t>32</t>
  </si>
  <si>
    <t>02</t>
  </si>
  <si>
    <t>一般行政管理事务</t>
  </si>
  <si>
    <t>99</t>
  </si>
  <si>
    <t>其他组织事务</t>
  </si>
  <si>
    <t>208</t>
  </si>
  <si>
    <t>05</t>
  </si>
  <si>
    <t>机关事业单位基本养老保险</t>
  </si>
  <si>
    <t>06</t>
  </si>
  <si>
    <t>机关事业单位职业年金</t>
  </si>
  <si>
    <t>27</t>
  </si>
  <si>
    <t>财政对失业保险基金的补助</t>
  </si>
  <si>
    <t>财政对工伤保险基金的补助</t>
  </si>
  <si>
    <t>210</t>
  </si>
  <si>
    <t>11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</si>
  <si>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</si>
  <si>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</si>
  <si>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</si>
  <si>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</si>
  <si>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</si>
  <si>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</si>
  <si>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</si>
  <si>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</si>
  <si>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</si>
  <si>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</si>
  <si>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</si>
  <si>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</si>
  <si>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</si>
  <si>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</si>
  <si>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</si>
  <si>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</si>
  <si>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</si>
  <si>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</si>
  <si>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</si>
  <si>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</si>
  <si>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</si>
  <si>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</si>
  <si>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</si>
  <si>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</si>
  <si>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</si>
  <si>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</si>
  <si>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</si>
  <si>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</si>
  <si>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</si>
  <si>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</si>
  <si>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</si>
  <si>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</si>
  <si>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</si>
  <si>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</si>
  <si>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</si>
  <si>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</si>
  <si>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</si>
  <si>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</si>
  <si>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</si>
  <si>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</si>
  <si>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</si>
  <si>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</si>
  <si>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</si>
  <si>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</si>
  <si>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</si>
  <si>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</si>
  <si>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</si>
  <si>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</si>
  <si>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</si>
  <si>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</si>
  <si>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</si>
  <si>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</si>
  <si>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</si>
  <si>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</si>
  <si>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</si>
  <si>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</si>
  <si>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</si>
  <si>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</si>
  <si>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</si>
  <si>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</si>
  <si>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</si>
  <si>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</si>
  <si>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</si>
  <si>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</si>
  <si>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</si>
  <si>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</si>
  <si>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</si>
  <si>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</si>
  <si>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</si>
  <si>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</si>
  <si>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</si>
  <si>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</si>
  <si>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</si>
  <si>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</si>
  <si>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</si>
  <si>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</si>
  <si>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</si>
  <si>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</si>
  <si>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</si>
  <si>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</si>
  <si>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</si>
  <si>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</si>
  <si>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</si>
  <si>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</si>
  <si>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</si>
  <si>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</si>
  <si>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</si>
  <si>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</si>
  <si>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</si>
  <si>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</si>
  <si>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</si>
  <si>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</si>
  <si>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</si>
  <si>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</si>
  <si>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</si>
  <si>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</si>
  <si>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</si>
  <si>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</si>
  <si>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</si>
  <si>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</si>
  <si>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</si>
  <si>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</si>
  <si>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</si>
  <si>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</si>
  <si>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</si>
  <si>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</si>
  <si>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</si>
  <si>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</si>
  <si>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</si>
  <si>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</si>
  <si>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</si>
  <si>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</si>
  <si>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</si>
  <si>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</si>
  <si>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</si>
  <si>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</si>
  <si>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</si>
  <si>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</si>
  <si>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</si>
  <si>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</si>
  <si>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</si>
  <si>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</si>
  <si>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</si>
  <si>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</si>
  <si>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</si>
  <si>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</si>
  <si>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</si>
  <si>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</si>
  <si>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</si>
  <si>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</si>
  <si>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</si>
  <si>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关工委、老科协工作经费</t>
  </si>
  <si>
    <t>老干专项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</si>
  <si>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</si>
  <si>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</si>
  <si>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</si>
  <si>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</si>
  <si>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</si>
  <si>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</si>
  <si>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</si>
  <si>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</si>
  <si>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</si>
  <si>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</si>
  <si>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</si>
  <si>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</si>
  <si>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</si>
  <si>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</si>
  <si>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关系下一代工作实现大手牵小手，实现对青少年成长的关心与帮助</t>
  </si>
  <si>
    <t>成本指标</t>
  </si>
  <si>
    <t>经济成本指标</t>
  </si>
  <si>
    <t>举办活动支出</t>
  </si>
  <si>
    <t>5.8万元</t>
  </si>
  <si>
    <t>举办活动支出5.8万元</t>
  </si>
  <si>
    <t>工作补贴支出</t>
  </si>
  <si>
    <t>4.2万元</t>
  </si>
  <si>
    <t>发放工作补贴4.2万元</t>
  </si>
  <si>
    <t>产出指标</t>
  </si>
  <si>
    <t>数量指标</t>
  </si>
  <si>
    <t>开展活动次数</t>
  </si>
  <si>
    <t>≥5次</t>
  </si>
  <si>
    <t>开展活动5次以上</t>
  </si>
  <si>
    <t>时效指标</t>
  </si>
  <si>
    <t>开展活动时间</t>
  </si>
  <si>
    <t>全年定期开展相关活动</t>
  </si>
  <si>
    <t>定期开展各类活动</t>
  </si>
  <si>
    <t>质量指标</t>
  </si>
  <si>
    <t>资金使用合规率</t>
  </si>
  <si>
    <t>合理合规使用专项资金</t>
  </si>
  <si>
    <t>满意度指标</t>
  </si>
  <si>
    <t>服务对象满意度指标</t>
  </si>
  <si>
    <t>青少年满意度</t>
  </si>
  <si>
    <r>
      <rPr>
        <sz val="7"/>
        <rFont val="SimSun"/>
        <charset val="134"/>
      </rPr>
      <t>≥</t>
    </r>
    <r>
      <rPr>
        <sz val="8"/>
        <rFont val="SimSun"/>
        <charset val="134"/>
      </rPr>
      <t>95%</t>
    </r>
  </si>
  <si>
    <t>效益指标</t>
  </si>
  <si>
    <t>社会效益指标</t>
  </si>
  <si>
    <t>工作成效</t>
  </si>
  <si>
    <t>实现对青少年成长的关心与帮助</t>
  </si>
  <si>
    <t>老干专项经费</t>
  </si>
  <si>
    <t>及时落实老干部福利待遇，体现对老干部工作和生活的各项关怀</t>
  </si>
  <si>
    <t>严控标准，厉行节俭</t>
  </si>
  <si>
    <t>厉行节俭，严控标准</t>
  </si>
  <si>
    <t>控制标准</t>
  </si>
  <si>
    <t>发放餐补、节假日福利</t>
  </si>
  <si>
    <t>老干餐补16.92万，节假日福利11.28万，体检9.4万元，</t>
  </si>
  <si>
    <t>按标准发放各项福利</t>
  </si>
  <si>
    <t>开展新春茶话会，重阳节活动</t>
  </si>
  <si>
    <t>主要节假日开展老干活动</t>
  </si>
  <si>
    <t>根据实际情况，开展老干活动</t>
  </si>
  <si>
    <t>及时落实老干部福利</t>
  </si>
  <si>
    <t>上半年发放一次节假日福利，组织老干部体检，下半年发放一次节假日福利，年底发放老干部餐补。</t>
  </si>
  <si>
    <t>按时落实各项福利</t>
  </si>
  <si>
    <t>实现对老干部的关心与关怀</t>
  </si>
  <si>
    <t>老干部满意度</t>
  </si>
  <si>
    <r>
      <rPr>
        <sz val="7"/>
        <rFont val="SimSun"/>
        <charset val="134"/>
      </rPr>
      <t>≥</t>
    </r>
    <r>
      <rPr>
        <sz val="8"/>
        <rFont val="SimSun"/>
        <charset val="134"/>
      </rPr>
      <t>100%</t>
    </r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</si>
  <si>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</si>
  <si>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</si>
  <si>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</si>
  <si>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</si>
  <si>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</si>
  <si>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</si>
  <si>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</si>
  <si>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</si>
  <si>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</si>
  <si>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</si>
  <si>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实现对党员干部的监督、管理、培养、提升、培训等；2、依法依规，强化编制工作管理；3、践行“一线工作法”，焕发基层党建新活力；推进统筹兼顾，开创各线工作新局面。4、做好人才培养工作。5、做好机关党建工作。</t>
  </si>
  <si>
    <t>重点工作任务完成</t>
  </si>
  <si>
    <t>组织重点工作、编制重点工、人才重点工作、机关工委重点工作</t>
  </si>
  <si>
    <t>履职目标实现</t>
  </si>
  <si>
    <t>群中满意、干部满意</t>
  </si>
  <si>
    <t>履职效益</t>
  </si>
  <si>
    <t>满意度</t>
  </si>
  <si>
    <t>≥95%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</si>
  <si>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</si>
  <si>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</si>
  <si>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</si>
  <si>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</si>
  <si>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</si>
  <si>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</si>
  <si>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经济效益指标</t>
  </si>
  <si>
    <t>生态效益指标</t>
  </si>
  <si>
    <t>可持续影响指标</t>
  </si>
  <si>
    <t>社会公益或服务对象满意度指标</t>
  </si>
  <si>
    <t>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</si>
</sst>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9" borderId="1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6" borderId="16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42" fillId="21" borderId="2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7" fillId="0" borderId="3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7" sqref="J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114"/>
      <c r="B4" s="115"/>
      <c r="C4" s="24"/>
      <c r="D4" s="114" t="s">
        <v>1</v>
      </c>
      <c r="E4" s="108">
        <v>103001</v>
      </c>
      <c r="F4" s="108"/>
      <c r="G4" s="108"/>
      <c r="H4" s="108"/>
      <c r="I4" s="24"/>
    </row>
    <row r="5" ht="54.3" customHeight="1" spans="1:9">
      <c r="A5" s="114"/>
      <c r="B5" s="115"/>
      <c r="C5" s="24"/>
      <c r="D5" s="114" t="s">
        <v>2</v>
      </c>
      <c r="E5" s="108" t="s">
        <v>3</v>
      </c>
      <c r="F5" s="108"/>
      <c r="G5" s="108"/>
      <c r="H5" s="108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45" zoomScaleNormal="145"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3" t="s">
        <v>29</v>
      </c>
      <c r="N3" s="23"/>
    </row>
    <row r="4" ht="42.25" customHeight="1" spans="1:14">
      <c r="A4" s="20" t="s">
        <v>151</v>
      </c>
      <c r="B4" s="20"/>
      <c r="C4" s="20"/>
      <c r="D4" s="20" t="s">
        <v>184</v>
      </c>
      <c r="E4" s="20" t="s">
        <v>185</v>
      </c>
      <c r="F4" s="20" t="s">
        <v>201</v>
      </c>
      <c r="G4" s="20" t="s">
        <v>187</v>
      </c>
      <c r="H4" s="20"/>
      <c r="I4" s="20"/>
      <c r="J4" s="20"/>
      <c r="K4" s="20"/>
      <c r="L4" s="20" t="s">
        <v>191</v>
      </c>
      <c r="M4" s="20"/>
      <c r="N4" s="20"/>
    </row>
    <row r="5" ht="39.65" customHeight="1" spans="1:14">
      <c r="A5" s="38" t="s">
        <v>159</v>
      </c>
      <c r="B5" s="38" t="s">
        <v>160</v>
      </c>
      <c r="C5" s="38" t="s">
        <v>161</v>
      </c>
      <c r="D5" s="38"/>
      <c r="E5" s="38"/>
      <c r="F5" s="38"/>
      <c r="G5" s="38" t="s">
        <v>132</v>
      </c>
      <c r="H5" s="38" t="s">
        <v>225</v>
      </c>
      <c r="I5" s="38" t="s">
        <v>226</v>
      </c>
      <c r="J5" s="38" t="s">
        <v>183</v>
      </c>
      <c r="K5" s="38" t="s">
        <v>227</v>
      </c>
      <c r="L5" s="38" t="s">
        <v>132</v>
      </c>
      <c r="M5" s="38" t="s">
        <v>202</v>
      </c>
      <c r="N5" s="38" t="s">
        <v>228</v>
      </c>
    </row>
    <row r="6" ht="22.8" customHeight="1" spans="1:14">
      <c r="A6" s="61">
        <v>201</v>
      </c>
      <c r="B6" s="61" t="s">
        <v>162</v>
      </c>
      <c r="C6" s="61" t="s">
        <v>163</v>
      </c>
      <c r="D6" s="39">
        <v>2010301</v>
      </c>
      <c r="E6" s="39" t="s">
        <v>164</v>
      </c>
      <c r="F6" s="40">
        <v>131.49</v>
      </c>
      <c r="G6" s="40">
        <v>131.49</v>
      </c>
      <c r="H6" s="40">
        <v>131.49</v>
      </c>
      <c r="I6" s="72"/>
      <c r="J6" s="72"/>
      <c r="K6" s="72"/>
      <c r="L6" s="72"/>
      <c r="M6" s="72"/>
      <c r="N6" s="72"/>
    </row>
    <row r="7" ht="22.8" customHeight="1" spans="1:14">
      <c r="A7" s="61" t="s">
        <v>171</v>
      </c>
      <c r="B7" s="61" t="s">
        <v>172</v>
      </c>
      <c r="C7" s="61" t="s">
        <v>172</v>
      </c>
      <c r="D7" s="62">
        <v>2080505</v>
      </c>
      <c r="E7" s="62" t="s">
        <v>173</v>
      </c>
      <c r="F7" s="40">
        <v>13.61</v>
      </c>
      <c r="G7" s="40">
        <v>13.61</v>
      </c>
      <c r="H7" s="40"/>
      <c r="I7" s="40">
        <v>13.61</v>
      </c>
      <c r="J7" s="72"/>
      <c r="K7" s="72"/>
      <c r="L7" s="72"/>
      <c r="M7" s="72"/>
      <c r="N7" s="72"/>
    </row>
    <row r="8" ht="22.8" customHeight="1" spans="1:14">
      <c r="A8" s="61" t="s">
        <v>171</v>
      </c>
      <c r="B8" s="61" t="s">
        <v>172</v>
      </c>
      <c r="C8" s="61" t="s">
        <v>174</v>
      </c>
      <c r="D8" s="62">
        <v>2080506</v>
      </c>
      <c r="E8" s="62" t="s">
        <v>175</v>
      </c>
      <c r="F8" s="40">
        <v>6.8</v>
      </c>
      <c r="G8" s="40">
        <v>6.8</v>
      </c>
      <c r="H8" s="40"/>
      <c r="I8" s="40">
        <v>6.8</v>
      </c>
      <c r="J8" s="67"/>
      <c r="K8" s="67"/>
      <c r="L8" s="66"/>
      <c r="M8" s="67"/>
      <c r="N8" s="67"/>
    </row>
    <row r="9" ht="22.8" customHeight="1" spans="1:14">
      <c r="A9" s="61" t="s">
        <v>171</v>
      </c>
      <c r="B9" s="61" t="s">
        <v>176</v>
      </c>
      <c r="C9" s="61" t="s">
        <v>163</v>
      </c>
      <c r="D9" s="62">
        <v>2082701</v>
      </c>
      <c r="E9" s="62" t="s">
        <v>177</v>
      </c>
      <c r="F9" s="40">
        <v>0.91</v>
      </c>
      <c r="G9" s="40">
        <v>0.91</v>
      </c>
      <c r="H9" s="40"/>
      <c r="I9" s="40">
        <v>0.91</v>
      </c>
      <c r="J9" s="68"/>
      <c r="K9" s="68"/>
      <c r="L9" s="68"/>
      <c r="M9" s="68"/>
      <c r="N9" s="68"/>
    </row>
    <row r="10" ht="22.8" customHeight="1" spans="1:14">
      <c r="A10" s="61" t="s">
        <v>171</v>
      </c>
      <c r="B10" s="61" t="s">
        <v>176</v>
      </c>
      <c r="C10" s="61" t="s">
        <v>167</v>
      </c>
      <c r="D10" s="62">
        <v>2082702</v>
      </c>
      <c r="E10" s="62" t="s">
        <v>178</v>
      </c>
      <c r="F10" s="40">
        <v>0.45</v>
      </c>
      <c r="G10" s="40">
        <v>0.45</v>
      </c>
      <c r="H10" s="40"/>
      <c r="I10" s="40">
        <v>0.45</v>
      </c>
      <c r="J10" s="68"/>
      <c r="K10" s="68"/>
      <c r="L10" s="68"/>
      <c r="M10" s="68"/>
      <c r="N10" s="68"/>
    </row>
    <row r="11" ht="22.8" customHeight="1" spans="1:14">
      <c r="A11" s="61" t="s">
        <v>179</v>
      </c>
      <c r="B11" s="61" t="s">
        <v>180</v>
      </c>
      <c r="C11" s="61" t="s">
        <v>169</v>
      </c>
      <c r="D11" s="62">
        <v>2101199</v>
      </c>
      <c r="E11" s="62" t="s">
        <v>181</v>
      </c>
      <c r="F11" s="40">
        <v>8.2</v>
      </c>
      <c r="G11" s="40">
        <v>8.2</v>
      </c>
      <c r="H11" s="40"/>
      <c r="I11" s="40">
        <v>8.2</v>
      </c>
      <c r="J11" s="68"/>
      <c r="K11" s="68"/>
      <c r="L11" s="68"/>
      <c r="M11" s="68"/>
      <c r="N11" s="68"/>
    </row>
    <row r="12" ht="22.8" customHeight="1" spans="1:14">
      <c r="A12" s="61" t="s">
        <v>182</v>
      </c>
      <c r="B12" s="61" t="s">
        <v>167</v>
      </c>
      <c r="C12" s="61" t="s">
        <v>163</v>
      </c>
      <c r="D12" s="62">
        <v>2210201</v>
      </c>
      <c r="E12" s="62" t="s">
        <v>183</v>
      </c>
      <c r="F12" s="40">
        <v>10.21</v>
      </c>
      <c r="G12" s="40">
        <v>10.21</v>
      </c>
      <c r="H12" s="40"/>
      <c r="I12" s="68"/>
      <c r="J12" s="40">
        <v>10.21</v>
      </c>
      <c r="K12" s="68"/>
      <c r="L12" s="68"/>
      <c r="M12" s="68"/>
      <c r="N12" s="68"/>
    </row>
    <row r="13" ht="22.8" customHeight="1" spans="1:14">
      <c r="A13" s="69" t="s">
        <v>132</v>
      </c>
      <c r="B13" s="70"/>
      <c r="C13" s="70"/>
      <c r="D13" s="70"/>
      <c r="E13" s="71"/>
      <c r="F13" s="40">
        <f>SUM(F6:F12)</f>
        <v>171.67</v>
      </c>
      <c r="G13" s="40">
        <f>SUM(G6:G12)</f>
        <v>171.67</v>
      </c>
      <c r="H13" s="40">
        <v>131.49</v>
      </c>
      <c r="I13" s="40">
        <f>SUM(I7:I12)</f>
        <v>29.97</v>
      </c>
      <c r="J13" s="40">
        <f>SUM(J12:J12)</f>
        <v>10.21</v>
      </c>
      <c r="K13" s="68"/>
      <c r="L13" s="68"/>
      <c r="M13" s="68"/>
      <c r="N13" s="68"/>
    </row>
  </sheetData>
  <mergeCells count="10"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workbookViewId="0">
      <selection activeCell="K17" sqref="K1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4"/>
    </row>
    <row r="2" ht="50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3" t="s">
        <v>29</v>
      </c>
      <c r="V3" s="23"/>
    </row>
    <row r="4" ht="26.7" customHeight="1" spans="1:22">
      <c r="A4" s="20" t="s">
        <v>151</v>
      </c>
      <c r="B4" s="20"/>
      <c r="C4" s="20"/>
      <c r="D4" s="20" t="s">
        <v>184</v>
      </c>
      <c r="E4" s="20" t="s">
        <v>185</v>
      </c>
      <c r="F4" s="20" t="s">
        <v>201</v>
      </c>
      <c r="G4" s="20" t="s">
        <v>229</v>
      </c>
      <c r="H4" s="20"/>
      <c r="I4" s="20"/>
      <c r="J4" s="20"/>
      <c r="K4" s="20"/>
      <c r="L4" s="20" t="s">
        <v>230</v>
      </c>
      <c r="M4" s="20"/>
      <c r="N4" s="20"/>
      <c r="O4" s="20"/>
      <c r="P4" s="20"/>
      <c r="Q4" s="20"/>
      <c r="R4" s="20" t="s">
        <v>183</v>
      </c>
      <c r="S4" s="20" t="s">
        <v>231</v>
      </c>
      <c r="T4" s="20"/>
      <c r="U4" s="20"/>
      <c r="V4" s="20"/>
    </row>
    <row r="5" ht="56.05" customHeight="1" spans="1:22">
      <c r="A5" s="38" t="s">
        <v>159</v>
      </c>
      <c r="B5" s="38" t="s">
        <v>160</v>
      </c>
      <c r="C5" s="38" t="s">
        <v>161</v>
      </c>
      <c r="D5" s="38"/>
      <c r="E5" s="38"/>
      <c r="F5" s="38"/>
      <c r="G5" s="38" t="s">
        <v>132</v>
      </c>
      <c r="H5" s="38" t="s">
        <v>232</v>
      </c>
      <c r="I5" s="38" t="s">
        <v>233</v>
      </c>
      <c r="J5" s="38" t="s">
        <v>234</v>
      </c>
      <c r="K5" s="38" t="s">
        <v>235</v>
      </c>
      <c r="L5" s="38" t="s">
        <v>132</v>
      </c>
      <c r="M5" s="38" t="s">
        <v>236</v>
      </c>
      <c r="N5" s="38" t="s">
        <v>237</v>
      </c>
      <c r="O5" s="38" t="s">
        <v>238</v>
      </c>
      <c r="P5" s="38" t="s">
        <v>239</v>
      </c>
      <c r="Q5" s="38" t="s">
        <v>240</v>
      </c>
      <c r="R5" s="38"/>
      <c r="S5" s="38" t="s">
        <v>132</v>
      </c>
      <c r="T5" s="38" t="s">
        <v>241</v>
      </c>
      <c r="U5" s="38" t="s">
        <v>242</v>
      </c>
      <c r="V5" s="38" t="s">
        <v>227</v>
      </c>
    </row>
    <row r="6" ht="22.8" customHeight="1" spans="1:22">
      <c r="A6" s="61">
        <v>201</v>
      </c>
      <c r="B6" s="61" t="s">
        <v>162</v>
      </c>
      <c r="C6" s="61" t="s">
        <v>163</v>
      </c>
      <c r="D6" s="39">
        <v>2010301</v>
      </c>
      <c r="E6" s="39" t="s">
        <v>164</v>
      </c>
      <c r="F6" s="40">
        <v>131.49</v>
      </c>
      <c r="G6" s="40">
        <v>131.49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T6" s="41"/>
      <c r="U6" s="41"/>
      <c r="V6" s="41"/>
    </row>
    <row r="7" ht="22.8" customHeight="1" spans="1:22">
      <c r="A7" s="61" t="s">
        <v>171</v>
      </c>
      <c r="B7" s="61" t="s">
        <v>172</v>
      </c>
      <c r="C7" s="61" t="s">
        <v>172</v>
      </c>
      <c r="D7" s="62">
        <v>2080505</v>
      </c>
      <c r="E7" s="62" t="s">
        <v>173</v>
      </c>
      <c r="F7" s="40">
        <v>13.61</v>
      </c>
      <c r="G7" s="40"/>
      <c r="H7" s="40"/>
      <c r="I7" s="40"/>
      <c r="J7" s="40"/>
      <c r="K7" s="40"/>
      <c r="L7" s="40">
        <v>13.61</v>
      </c>
      <c r="M7" s="40">
        <v>13.61</v>
      </c>
      <c r="N7" s="40"/>
      <c r="O7" s="40"/>
      <c r="P7" s="40"/>
      <c r="Q7" s="40"/>
      <c r="R7" s="40"/>
      <c r="S7" s="41"/>
      <c r="T7" s="41"/>
      <c r="U7" s="41"/>
      <c r="V7" s="41"/>
    </row>
    <row r="8" ht="22.8" customHeight="1" spans="1:22">
      <c r="A8" s="61" t="s">
        <v>171</v>
      </c>
      <c r="B8" s="61" t="s">
        <v>172</v>
      </c>
      <c r="C8" s="61" t="s">
        <v>174</v>
      </c>
      <c r="D8" s="62">
        <v>2080506</v>
      </c>
      <c r="E8" s="62" t="s">
        <v>175</v>
      </c>
      <c r="F8" s="40">
        <v>6.8</v>
      </c>
      <c r="G8" s="40"/>
      <c r="H8" s="40"/>
      <c r="I8" s="40"/>
      <c r="J8" s="40"/>
      <c r="K8" s="40"/>
      <c r="L8" s="40">
        <v>6.8</v>
      </c>
      <c r="M8" s="40"/>
      <c r="N8" s="40">
        <v>6.8</v>
      </c>
      <c r="O8" s="40"/>
      <c r="P8" s="40"/>
      <c r="Q8" s="40"/>
      <c r="R8" s="40"/>
      <c r="S8" s="66"/>
      <c r="T8" s="67"/>
      <c r="U8" s="67"/>
      <c r="V8" s="67"/>
    </row>
    <row r="9" ht="22.8" customHeight="1" spans="1:22">
      <c r="A9" s="61" t="s">
        <v>171</v>
      </c>
      <c r="B9" s="61" t="s">
        <v>176</v>
      </c>
      <c r="C9" s="61" t="s">
        <v>163</v>
      </c>
      <c r="D9" s="62">
        <v>2082701</v>
      </c>
      <c r="E9" s="62" t="s">
        <v>177</v>
      </c>
      <c r="F9" s="40">
        <v>0.91</v>
      </c>
      <c r="G9" s="40"/>
      <c r="H9" s="40"/>
      <c r="I9" s="40"/>
      <c r="J9" s="40"/>
      <c r="K9" s="40"/>
      <c r="L9" s="40">
        <v>0.91</v>
      </c>
      <c r="M9" s="40"/>
      <c r="N9" s="40"/>
      <c r="O9" s="40"/>
      <c r="P9" s="40"/>
      <c r="Q9" s="40">
        <v>0.91</v>
      </c>
      <c r="R9" s="40"/>
      <c r="S9" s="68"/>
      <c r="T9" s="68"/>
      <c r="U9" s="68"/>
      <c r="V9" s="68"/>
    </row>
    <row r="10" ht="22.8" customHeight="1" spans="1:22">
      <c r="A10" s="61" t="s">
        <v>171</v>
      </c>
      <c r="B10" s="61" t="s">
        <v>176</v>
      </c>
      <c r="C10" s="61" t="s">
        <v>167</v>
      </c>
      <c r="D10" s="62">
        <v>2082702</v>
      </c>
      <c r="E10" s="62" t="s">
        <v>178</v>
      </c>
      <c r="F10" s="40">
        <v>0.45</v>
      </c>
      <c r="G10" s="40"/>
      <c r="H10" s="40"/>
      <c r="I10" s="40"/>
      <c r="J10" s="40"/>
      <c r="K10" s="40"/>
      <c r="L10" s="40">
        <v>0.45</v>
      </c>
      <c r="M10" s="40"/>
      <c r="N10" s="40"/>
      <c r="O10" s="40"/>
      <c r="P10" s="40"/>
      <c r="Q10" s="40">
        <v>0.45</v>
      </c>
      <c r="R10" s="40"/>
      <c r="S10" s="68"/>
      <c r="T10" s="68"/>
      <c r="U10" s="68"/>
      <c r="V10" s="68"/>
    </row>
    <row r="11" ht="22.8" customHeight="1" spans="1:22">
      <c r="A11" s="61" t="s">
        <v>179</v>
      </c>
      <c r="B11" s="61" t="s">
        <v>180</v>
      </c>
      <c r="C11" s="61" t="s">
        <v>169</v>
      </c>
      <c r="D11" s="62">
        <v>2101199</v>
      </c>
      <c r="E11" s="62" t="s">
        <v>181</v>
      </c>
      <c r="F11" s="40">
        <v>8.2</v>
      </c>
      <c r="G11" s="40"/>
      <c r="H11" s="40"/>
      <c r="I11" s="40"/>
      <c r="J11" s="40"/>
      <c r="K11" s="40"/>
      <c r="L11" s="40">
        <v>8.2</v>
      </c>
      <c r="M11" s="40"/>
      <c r="N11" s="40"/>
      <c r="O11" s="40">
        <v>8.2</v>
      </c>
      <c r="P11" s="40"/>
      <c r="Q11" s="40"/>
      <c r="R11" s="40"/>
      <c r="S11" s="68"/>
      <c r="T11" s="68"/>
      <c r="U11" s="68"/>
      <c r="V11" s="68"/>
    </row>
    <row r="12" ht="22.8" customHeight="1" spans="1:22">
      <c r="A12" s="61" t="s">
        <v>182</v>
      </c>
      <c r="B12" s="61" t="s">
        <v>167</v>
      </c>
      <c r="C12" s="61" t="s">
        <v>163</v>
      </c>
      <c r="D12" s="62">
        <v>2210201</v>
      </c>
      <c r="E12" s="62" t="s">
        <v>183</v>
      </c>
      <c r="F12" s="40">
        <v>10.21</v>
      </c>
      <c r="G12" s="40"/>
      <c r="H12" s="40"/>
      <c r="I12" s="40"/>
      <c r="J12" s="40"/>
      <c r="K12" s="40"/>
      <c r="L12" s="40">
        <v>10.21</v>
      </c>
      <c r="M12" s="40"/>
      <c r="N12" s="40"/>
      <c r="O12" s="40"/>
      <c r="P12" s="40"/>
      <c r="Q12" s="40"/>
      <c r="R12" s="40">
        <v>10.21</v>
      </c>
      <c r="S12" s="68"/>
      <c r="T12" s="68"/>
      <c r="U12" s="68"/>
      <c r="V12" s="68"/>
    </row>
    <row r="13" ht="22.8" customHeight="1" spans="1:22">
      <c r="A13" s="63" t="s">
        <v>132</v>
      </c>
      <c r="B13" s="64"/>
      <c r="C13" s="64"/>
      <c r="D13" s="64"/>
      <c r="E13" s="65"/>
      <c r="F13" s="62">
        <f>SUM(F6:F12)</f>
        <v>171.67</v>
      </c>
      <c r="G13" s="62">
        <v>131.49</v>
      </c>
      <c r="H13" s="62"/>
      <c r="I13" s="62"/>
      <c r="J13" s="62"/>
      <c r="K13" s="62"/>
      <c r="L13" s="62">
        <f>SUM(L7:L12)</f>
        <v>40.18</v>
      </c>
      <c r="M13" s="62">
        <v>13.61</v>
      </c>
      <c r="N13" s="62">
        <v>6.8</v>
      </c>
      <c r="O13" s="62">
        <v>8.2</v>
      </c>
      <c r="P13" s="62"/>
      <c r="Q13" s="62">
        <f>SUM(Q9:Q12)</f>
        <v>1.36</v>
      </c>
      <c r="R13" s="62">
        <f>SUM(R12:R12)</f>
        <v>10.21</v>
      </c>
      <c r="S13" s="68"/>
      <c r="T13" s="68"/>
      <c r="U13" s="68"/>
      <c r="V13" s="68"/>
    </row>
  </sheetData>
  <mergeCells count="12"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45" zoomScaleNormal="145" workbookViewId="0">
      <selection activeCell="E20" sqref="E20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23" t="s">
        <v>29</v>
      </c>
      <c r="K3" s="23"/>
    </row>
    <row r="4" ht="23.25" customHeight="1" spans="1:11">
      <c r="A4" s="20" t="s">
        <v>151</v>
      </c>
      <c r="B4" s="20"/>
      <c r="C4" s="20"/>
      <c r="D4" s="20" t="s">
        <v>184</v>
      </c>
      <c r="E4" s="20" t="s">
        <v>185</v>
      </c>
      <c r="F4" s="20" t="s">
        <v>243</v>
      </c>
      <c r="G4" s="20" t="s">
        <v>244</v>
      </c>
      <c r="H4" s="20" t="s">
        <v>245</v>
      </c>
      <c r="I4" s="20" t="s">
        <v>246</v>
      </c>
      <c r="J4" s="20" t="s">
        <v>247</v>
      </c>
      <c r="K4" s="20" t="s">
        <v>248</v>
      </c>
    </row>
    <row r="5" ht="23.2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4"/>
      <c r="B6" s="54"/>
      <c r="C6" s="54"/>
      <c r="D6" s="54"/>
      <c r="E6" s="54" t="s">
        <v>132</v>
      </c>
      <c r="F6" s="50">
        <v>0</v>
      </c>
      <c r="G6" s="47"/>
      <c r="H6" s="47"/>
      <c r="I6" s="47"/>
      <c r="J6" s="47"/>
      <c r="K6" s="47"/>
    </row>
    <row r="7" ht="22.8" customHeight="1" spans="1:11">
      <c r="A7" s="54"/>
      <c r="B7" s="54"/>
      <c r="C7" s="54"/>
      <c r="D7" s="54"/>
      <c r="E7" s="54"/>
      <c r="F7" s="50"/>
      <c r="G7" s="47"/>
      <c r="H7" s="47"/>
      <c r="I7" s="47"/>
      <c r="J7" s="47"/>
      <c r="K7" s="47"/>
    </row>
    <row r="8" ht="22.8" customHeight="1" spans="1:11">
      <c r="A8" s="54"/>
      <c r="B8" s="54"/>
      <c r="C8" s="54"/>
      <c r="D8" s="57"/>
      <c r="E8" s="57"/>
      <c r="F8" s="50"/>
      <c r="G8" s="47"/>
      <c r="H8" s="47"/>
      <c r="I8" s="47"/>
      <c r="J8" s="47"/>
      <c r="K8" s="47"/>
    </row>
    <row r="9" ht="22.8" customHeight="1" spans="1:11">
      <c r="A9" s="58"/>
      <c r="B9" s="58"/>
      <c r="C9" s="58"/>
      <c r="D9" s="58"/>
      <c r="E9" s="21"/>
      <c r="F9" s="22"/>
      <c r="G9" s="60"/>
      <c r="H9" s="60"/>
      <c r="I9" s="60"/>
      <c r="J9" s="60"/>
      <c r="K9" s="6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A3" sqref="A3:P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3" t="s">
        <v>29</v>
      </c>
      <c r="R3" s="23"/>
    </row>
    <row r="4" ht="24.15" customHeight="1" spans="1:18">
      <c r="A4" s="20" t="s">
        <v>151</v>
      </c>
      <c r="B4" s="20"/>
      <c r="C4" s="20"/>
      <c r="D4" s="20" t="s">
        <v>184</v>
      </c>
      <c r="E4" s="20" t="s">
        <v>185</v>
      </c>
      <c r="F4" s="20" t="s">
        <v>243</v>
      </c>
      <c r="G4" s="20" t="s">
        <v>249</v>
      </c>
      <c r="H4" s="20" t="s">
        <v>250</v>
      </c>
      <c r="I4" s="20" t="s">
        <v>251</v>
      </c>
      <c r="J4" s="20" t="s">
        <v>252</v>
      </c>
      <c r="K4" s="20" t="s">
        <v>253</v>
      </c>
      <c r="L4" s="20" t="s">
        <v>254</v>
      </c>
      <c r="M4" s="20" t="s">
        <v>255</v>
      </c>
      <c r="N4" s="20" t="s">
        <v>245</v>
      </c>
      <c r="O4" s="20" t="s">
        <v>256</v>
      </c>
      <c r="P4" s="20" t="s">
        <v>257</v>
      </c>
      <c r="Q4" s="20" t="s">
        <v>246</v>
      </c>
      <c r="R4" s="20" t="s">
        <v>248</v>
      </c>
    </row>
    <row r="5" ht="21.55" customHeight="1" spans="1:18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28"/>
      <c r="B6" s="28"/>
      <c r="C6" s="28"/>
      <c r="D6" s="28"/>
      <c r="E6" s="54" t="s">
        <v>132</v>
      </c>
      <c r="F6" s="50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ht="22.8" customHeight="1" spans="1:18">
      <c r="A7" s="28"/>
      <c r="B7" s="28"/>
      <c r="C7" s="28"/>
      <c r="D7" s="55"/>
      <c r="E7" s="54"/>
      <c r="F7" s="5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ht="22.8" customHeight="1" spans="1:18">
      <c r="A8" s="28"/>
      <c r="B8" s="28"/>
      <c r="C8" s="28"/>
      <c r="D8" s="56"/>
      <c r="E8" s="57"/>
      <c r="F8" s="50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ht="22.8" customHeight="1" spans="1:18">
      <c r="A9" s="58"/>
      <c r="B9" s="58"/>
      <c r="C9" s="58"/>
      <c r="D9" s="59"/>
      <c r="E9" s="21"/>
      <c r="F9" s="22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zoomScale="145" zoomScaleNormal="145" workbookViewId="0">
      <selection activeCell="G15" sqref="G15"/>
    </sheetView>
  </sheetViews>
  <sheetFormatPr defaultColWidth="10" defaultRowHeight="13.5" outlineLevelRow="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3" t="s">
        <v>29</v>
      </c>
      <c r="T3" s="23"/>
    </row>
    <row r="4" ht="28.45" customHeight="1" spans="1:20">
      <c r="A4" s="20" t="s">
        <v>151</v>
      </c>
      <c r="B4" s="20"/>
      <c r="C4" s="20"/>
      <c r="D4" s="20" t="s">
        <v>184</v>
      </c>
      <c r="E4" s="20" t="s">
        <v>185</v>
      </c>
      <c r="F4" s="20" t="s">
        <v>243</v>
      </c>
      <c r="G4" s="20" t="s">
        <v>188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191</v>
      </c>
      <c r="S4" s="20"/>
      <c r="T4" s="20"/>
    </row>
    <row r="5" ht="36.2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258</v>
      </c>
      <c r="I5" s="20" t="s">
        <v>259</v>
      </c>
      <c r="J5" s="20" t="s">
        <v>260</v>
      </c>
      <c r="K5" s="20" t="s">
        <v>261</v>
      </c>
      <c r="L5" s="20" t="s">
        <v>262</v>
      </c>
      <c r="M5" s="20" t="s">
        <v>263</v>
      </c>
      <c r="N5" s="20" t="s">
        <v>264</v>
      </c>
      <c r="O5" s="20" t="s">
        <v>265</v>
      </c>
      <c r="P5" s="20" t="s">
        <v>266</v>
      </c>
      <c r="Q5" s="20" t="s">
        <v>267</v>
      </c>
      <c r="R5" s="20" t="s">
        <v>132</v>
      </c>
      <c r="S5" s="20" t="s">
        <v>224</v>
      </c>
      <c r="T5" s="20" t="s">
        <v>228</v>
      </c>
    </row>
    <row r="6" s="53" customFormat="1" ht="22.8" customHeight="1" spans="1:20">
      <c r="A6" s="26">
        <v>201</v>
      </c>
      <c r="B6" s="26">
        <v>32</v>
      </c>
      <c r="C6" s="52" t="s">
        <v>167</v>
      </c>
      <c r="D6" s="26">
        <v>103001</v>
      </c>
      <c r="E6" s="26" t="s">
        <v>168</v>
      </c>
      <c r="F6" s="27">
        <v>50.7</v>
      </c>
      <c r="G6" s="22">
        <v>50.7</v>
      </c>
      <c r="H6" s="22">
        <v>26.8</v>
      </c>
      <c r="I6" s="22">
        <v>3</v>
      </c>
      <c r="J6" s="22">
        <v>15</v>
      </c>
      <c r="K6" s="22"/>
      <c r="L6" s="22"/>
      <c r="M6" s="22">
        <v>1</v>
      </c>
      <c r="N6" s="22"/>
      <c r="O6" s="22"/>
      <c r="P6" s="22"/>
      <c r="Q6" s="22">
        <v>4.9</v>
      </c>
      <c r="R6" s="22"/>
      <c r="S6" s="22"/>
      <c r="T6" s="2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zoomScale="130" zoomScaleNormal="130" workbookViewId="0">
      <selection activeCell="I21" sqref="I21"/>
    </sheetView>
  </sheetViews>
  <sheetFormatPr defaultColWidth="10" defaultRowHeight="13.5" outlineLevelRow="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3" t="s">
        <v>29</v>
      </c>
      <c r="AG3" s="23"/>
    </row>
    <row r="4" ht="25" customHeight="1" spans="1:33">
      <c r="A4" s="20" t="s">
        <v>151</v>
      </c>
      <c r="B4" s="20"/>
      <c r="C4" s="20"/>
      <c r="D4" s="20" t="s">
        <v>184</v>
      </c>
      <c r="E4" s="20" t="s">
        <v>185</v>
      </c>
      <c r="F4" s="20" t="s">
        <v>268</v>
      </c>
      <c r="G4" s="20" t="s">
        <v>269</v>
      </c>
      <c r="H4" s="20" t="s">
        <v>270</v>
      </c>
      <c r="I4" s="20" t="s">
        <v>271</v>
      </c>
      <c r="J4" s="20" t="s">
        <v>272</v>
      </c>
      <c r="K4" s="20" t="s">
        <v>273</v>
      </c>
      <c r="L4" s="20" t="s">
        <v>274</v>
      </c>
      <c r="M4" s="20" t="s">
        <v>275</v>
      </c>
      <c r="N4" s="20" t="s">
        <v>276</v>
      </c>
      <c r="O4" s="20" t="s">
        <v>277</v>
      </c>
      <c r="P4" s="20" t="s">
        <v>278</v>
      </c>
      <c r="Q4" s="20" t="s">
        <v>264</v>
      </c>
      <c r="R4" s="20" t="s">
        <v>266</v>
      </c>
      <c r="S4" s="20" t="s">
        <v>279</v>
      </c>
      <c r="T4" s="20" t="s">
        <v>259</v>
      </c>
      <c r="U4" s="20" t="s">
        <v>260</v>
      </c>
      <c r="V4" s="20" t="s">
        <v>263</v>
      </c>
      <c r="W4" s="20" t="s">
        <v>280</v>
      </c>
      <c r="X4" s="20" t="s">
        <v>281</v>
      </c>
      <c r="Y4" s="20" t="s">
        <v>282</v>
      </c>
      <c r="Z4" s="20" t="s">
        <v>283</v>
      </c>
      <c r="AA4" s="20" t="s">
        <v>262</v>
      </c>
      <c r="AB4" s="20" t="s">
        <v>284</v>
      </c>
      <c r="AC4" s="20" t="s">
        <v>285</v>
      </c>
      <c r="AD4" s="20" t="s">
        <v>265</v>
      </c>
      <c r="AE4" s="20" t="s">
        <v>286</v>
      </c>
      <c r="AF4" s="20" t="s">
        <v>287</v>
      </c>
      <c r="AG4" s="20" t="s">
        <v>267</v>
      </c>
    </row>
    <row r="5" ht="21.55" customHeight="1" spans="1:33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51" customFormat="1" ht="22.8" customHeight="1" spans="1:33">
      <c r="A6" s="26">
        <v>201</v>
      </c>
      <c r="B6" s="26">
        <v>32</v>
      </c>
      <c r="C6" s="52" t="s">
        <v>167</v>
      </c>
      <c r="D6" s="26">
        <v>103001</v>
      </c>
      <c r="E6" s="26" t="s">
        <v>168</v>
      </c>
      <c r="F6" s="27">
        <v>50.7</v>
      </c>
      <c r="G6" s="27">
        <v>12</v>
      </c>
      <c r="H6" s="27">
        <v>12</v>
      </c>
      <c r="I6" s="27"/>
      <c r="J6" s="27"/>
      <c r="K6" s="27"/>
      <c r="L6" s="27"/>
      <c r="M6" s="27">
        <v>0.3</v>
      </c>
      <c r="N6" s="27"/>
      <c r="O6" s="27"/>
      <c r="P6" s="27">
        <v>2</v>
      </c>
      <c r="Q6" s="27"/>
      <c r="R6" s="27"/>
      <c r="S6" s="27">
        <v>0.5</v>
      </c>
      <c r="T6" s="27">
        <v>3</v>
      </c>
      <c r="U6" s="27">
        <v>15</v>
      </c>
      <c r="V6" s="27">
        <v>1</v>
      </c>
      <c r="W6" s="27"/>
      <c r="X6" s="27"/>
      <c r="Y6" s="27"/>
      <c r="Z6" s="27">
        <v>0.5</v>
      </c>
      <c r="AA6" s="27"/>
      <c r="AB6" s="27"/>
      <c r="AC6" s="27"/>
      <c r="AD6" s="27"/>
      <c r="AE6" s="27"/>
      <c r="AF6" s="27"/>
      <c r="AG6" s="27">
        <v>4.4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160" zoomScaleNormal="160" workbookViewId="0">
      <selection activeCell="C13" sqref="C13"/>
    </sheetView>
  </sheetViews>
  <sheetFormatPr defaultColWidth="10" defaultRowHeight="13.5" outlineLevelRow="5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24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3" t="s">
        <v>29</v>
      </c>
      <c r="H3" s="23"/>
    </row>
    <row r="4" ht="23.25" customHeight="1" spans="1:8">
      <c r="A4" s="20" t="s">
        <v>152</v>
      </c>
      <c r="B4" s="20" t="s">
        <v>288</v>
      </c>
      <c r="C4" s="20" t="s">
        <v>289</v>
      </c>
      <c r="D4" s="20" t="s">
        <v>290</v>
      </c>
      <c r="E4" s="20" t="s">
        <v>291</v>
      </c>
      <c r="F4" s="20"/>
      <c r="G4" s="20"/>
      <c r="H4" s="20" t="s">
        <v>292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293</v>
      </c>
      <c r="G5" s="20" t="s">
        <v>294</v>
      </c>
      <c r="H5" s="20"/>
    </row>
    <row r="6" ht="22.8" customHeight="1" spans="1:8">
      <c r="A6" s="26">
        <v>103001</v>
      </c>
      <c r="B6" s="26" t="s">
        <v>150</v>
      </c>
      <c r="C6" s="27">
        <v>1</v>
      </c>
      <c r="D6" s="27"/>
      <c r="E6" s="27"/>
      <c r="F6" s="27"/>
      <c r="G6" s="27"/>
      <c r="H6" s="27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30" zoomScaleNormal="130" workbookViewId="0">
      <selection activeCell="C10" sqref="C10"/>
    </sheetView>
  </sheetViews>
  <sheetFormatPr defaultColWidth="10" defaultRowHeight="13.5" outlineLevelRow="6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3" t="s">
        <v>29</v>
      </c>
      <c r="H3" s="23"/>
    </row>
    <row r="4" ht="23.25" customHeight="1" spans="1:8">
      <c r="A4" s="20" t="s">
        <v>221</v>
      </c>
      <c r="B4" s="20" t="s">
        <v>153</v>
      </c>
      <c r="C4" s="20" t="s">
        <v>132</v>
      </c>
      <c r="D4" s="20" t="s">
        <v>295</v>
      </c>
      <c r="E4" s="20"/>
      <c r="F4" s="20"/>
      <c r="G4" s="20"/>
      <c r="H4" s="20" t="s">
        <v>155</v>
      </c>
    </row>
    <row r="5" ht="19.8" customHeight="1" spans="1:8">
      <c r="A5" s="20"/>
      <c r="B5" s="20"/>
      <c r="C5" s="20"/>
      <c r="D5" s="20" t="s">
        <v>134</v>
      </c>
      <c r="E5" s="20" t="s">
        <v>222</v>
      </c>
      <c r="F5" s="20"/>
      <c r="G5" s="20" t="s">
        <v>223</v>
      </c>
      <c r="H5" s="20"/>
    </row>
    <row r="6" ht="27.6" customHeight="1" spans="1:8">
      <c r="A6" s="20"/>
      <c r="B6" s="20"/>
      <c r="C6" s="20"/>
      <c r="D6" s="20"/>
      <c r="E6" s="20" t="s">
        <v>202</v>
      </c>
      <c r="F6" s="20" t="s">
        <v>195</v>
      </c>
      <c r="G6" s="20"/>
      <c r="H6" s="20"/>
    </row>
    <row r="7" ht="22.8" customHeight="1" spans="1:8">
      <c r="A7" s="26"/>
      <c r="B7" s="26" t="s">
        <v>132</v>
      </c>
      <c r="C7" s="27">
        <v>0</v>
      </c>
      <c r="D7" s="50"/>
      <c r="E7" s="50"/>
      <c r="F7" s="50"/>
      <c r="G7" s="50"/>
      <c r="H7" s="5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zoomScale="130" zoomScaleNormal="130" workbookViewId="0">
      <selection activeCell="G17" sqref="G17"/>
    </sheetView>
  </sheetViews>
  <sheetFormatPr defaultColWidth="10" defaultRowHeight="13.5" outlineLevelRow="5"/>
  <cols>
    <col min="1" max="1" width="4.475" customWidth="1"/>
    <col min="2" max="2" width="4.75833333333333" customWidth="1"/>
    <col min="3" max="3" width="5.01666666666667" customWidth="1"/>
    <col min="4" max="4" width="6.65833333333333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3" t="s">
        <v>29</v>
      </c>
      <c r="T3" s="23"/>
    </row>
    <row r="4" ht="27.6" customHeight="1" spans="1:20">
      <c r="A4" s="20" t="s">
        <v>151</v>
      </c>
      <c r="B4" s="20"/>
      <c r="C4" s="20"/>
      <c r="D4" s="20" t="s">
        <v>184</v>
      </c>
      <c r="E4" s="20" t="s">
        <v>185</v>
      </c>
      <c r="F4" s="20" t="s">
        <v>186</v>
      </c>
      <c r="G4" s="20" t="s">
        <v>187</v>
      </c>
      <c r="H4" s="20" t="s">
        <v>188</v>
      </c>
      <c r="I4" s="20" t="s">
        <v>189</v>
      </c>
      <c r="J4" s="20" t="s">
        <v>190</v>
      </c>
      <c r="K4" s="20" t="s">
        <v>191</v>
      </c>
      <c r="L4" s="20" t="s">
        <v>192</v>
      </c>
      <c r="M4" s="20" t="s">
        <v>193</v>
      </c>
      <c r="N4" s="20" t="s">
        <v>194</v>
      </c>
      <c r="O4" s="20" t="s">
        <v>195</v>
      </c>
      <c r="P4" s="20" t="s">
        <v>196</v>
      </c>
      <c r="Q4" s="20" t="s">
        <v>197</v>
      </c>
      <c r="R4" s="20" t="s">
        <v>198</v>
      </c>
      <c r="S4" s="20" t="s">
        <v>199</v>
      </c>
      <c r="T4" s="20" t="s">
        <v>200</v>
      </c>
    </row>
    <row r="5" ht="19.8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48"/>
      <c r="B6" s="48"/>
      <c r="C6" s="48"/>
      <c r="D6" s="48"/>
      <c r="E6" s="26" t="s">
        <v>132</v>
      </c>
      <c r="F6" s="27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zoomScale="130" zoomScaleNormal="130" workbookViewId="0">
      <selection activeCell="G13" sqref="G13"/>
    </sheetView>
  </sheetViews>
  <sheetFormatPr defaultColWidth="10" defaultRowHeight="13.5" outlineLevelRow="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3" t="s">
        <v>29</v>
      </c>
      <c r="Q3" s="23"/>
      <c r="R3" s="23"/>
      <c r="S3" s="23"/>
      <c r="T3" s="23"/>
    </row>
    <row r="4" ht="29.3" customHeight="1" spans="1:20">
      <c r="A4" s="20" t="s">
        <v>151</v>
      </c>
      <c r="B4" s="20"/>
      <c r="C4" s="20"/>
      <c r="D4" s="20" t="s">
        <v>184</v>
      </c>
      <c r="E4" s="20" t="s">
        <v>185</v>
      </c>
      <c r="F4" s="20" t="s">
        <v>201</v>
      </c>
      <c r="G4" s="20" t="s">
        <v>154</v>
      </c>
      <c r="H4" s="20"/>
      <c r="I4" s="20"/>
      <c r="J4" s="20"/>
      <c r="K4" s="20" t="s">
        <v>155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202</v>
      </c>
      <c r="I5" s="20" t="s">
        <v>203</v>
      </c>
      <c r="J5" s="20" t="s">
        <v>195</v>
      </c>
      <c r="K5" s="20" t="s">
        <v>132</v>
      </c>
      <c r="L5" s="20" t="s">
        <v>205</v>
      </c>
      <c r="M5" s="20" t="s">
        <v>206</v>
      </c>
      <c r="N5" s="20" t="s">
        <v>197</v>
      </c>
      <c r="O5" s="20" t="s">
        <v>207</v>
      </c>
      <c r="P5" s="20" t="s">
        <v>208</v>
      </c>
      <c r="Q5" s="20" t="s">
        <v>209</v>
      </c>
      <c r="R5" s="20" t="s">
        <v>193</v>
      </c>
      <c r="S5" s="20" t="s">
        <v>196</v>
      </c>
      <c r="T5" s="20" t="s">
        <v>200</v>
      </c>
    </row>
    <row r="6" ht="22.8" customHeight="1" spans="1:20">
      <c r="A6" s="26"/>
      <c r="B6" s="26"/>
      <c r="C6" s="26"/>
      <c r="D6" s="26"/>
      <c r="E6" s="26" t="s">
        <v>132</v>
      </c>
      <c r="F6" s="27">
        <v>0</v>
      </c>
      <c r="G6" s="2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6" sqref="H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4</v>
      </c>
      <c r="C1" s="25"/>
    </row>
    <row r="2" ht="25" customHeight="1" spans="2:3">
      <c r="B2" s="25"/>
      <c r="C2" s="25"/>
    </row>
    <row r="3" ht="31.05" customHeight="1" spans="2:3">
      <c r="B3" s="109" t="s">
        <v>5</v>
      </c>
      <c r="C3" s="109"/>
    </row>
    <row r="4" ht="32.55" customHeight="1" spans="2:3">
      <c r="B4" s="110">
        <v>1</v>
      </c>
      <c r="C4" s="111" t="s">
        <v>6</v>
      </c>
    </row>
    <row r="5" ht="32.55" customHeight="1" spans="2:3">
      <c r="B5" s="110">
        <v>2</v>
      </c>
      <c r="C5" s="112" t="s">
        <v>7</v>
      </c>
    </row>
    <row r="6" ht="32.55" customHeight="1" spans="2:3">
      <c r="B6" s="110">
        <v>3</v>
      </c>
      <c r="C6" s="111" t="s">
        <v>8</v>
      </c>
    </row>
    <row r="7" ht="32.55" customHeight="1" spans="2:3">
      <c r="B7" s="110">
        <v>4</v>
      </c>
      <c r="C7" s="111" t="s">
        <v>9</v>
      </c>
    </row>
    <row r="8" ht="32.55" customHeight="1" spans="2:3">
      <c r="B8" s="110">
        <v>5</v>
      </c>
      <c r="C8" s="111" t="s">
        <v>10</v>
      </c>
    </row>
    <row r="9" ht="32.55" customHeight="1" spans="2:3">
      <c r="B9" s="110">
        <v>6</v>
      </c>
      <c r="C9" s="111" t="s">
        <v>11</v>
      </c>
    </row>
    <row r="10" ht="32.55" customHeight="1" spans="2:3">
      <c r="B10" s="110">
        <v>7</v>
      </c>
      <c r="C10" s="111" t="s">
        <v>12</v>
      </c>
    </row>
    <row r="11" ht="32.55" customHeight="1" spans="2:3">
      <c r="B11" s="110">
        <v>8</v>
      </c>
      <c r="C11" s="111" t="s">
        <v>13</v>
      </c>
    </row>
    <row r="12" ht="32.55" customHeight="1" spans="2:3">
      <c r="B12" s="110">
        <v>9</v>
      </c>
      <c r="C12" s="111" t="s">
        <v>14</v>
      </c>
    </row>
    <row r="13" ht="32.55" customHeight="1" spans="2:3">
      <c r="B13" s="110">
        <v>10</v>
      </c>
      <c r="C13" s="111" t="s">
        <v>15</v>
      </c>
    </row>
    <row r="14" ht="32.55" customHeight="1" spans="2:3">
      <c r="B14" s="110">
        <v>11</v>
      </c>
      <c r="C14" s="111" t="s">
        <v>16</v>
      </c>
    </row>
    <row r="15" ht="32.55" customHeight="1" spans="2:3">
      <c r="B15" s="110">
        <v>12</v>
      </c>
      <c r="C15" s="111" t="s">
        <v>17</v>
      </c>
    </row>
    <row r="16" ht="32.55" customHeight="1" spans="2:3">
      <c r="B16" s="110">
        <v>13</v>
      </c>
      <c r="C16" s="111" t="s">
        <v>18</v>
      </c>
    </row>
    <row r="17" ht="32.55" customHeight="1" spans="2:3">
      <c r="B17" s="110">
        <v>14</v>
      </c>
      <c r="C17" s="111" t="s">
        <v>19</v>
      </c>
    </row>
    <row r="18" ht="32.55" customHeight="1" spans="2:3">
      <c r="B18" s="110">
        <v>15</v>
      </c>
      <c r="C18" s="111" t="s">
        <v>20</v>
      </c>
    </row>
    <row r="19" ht="32.55" customHeight="1" spans="2:3">
      <c r="B19" s="110">
        <v>16</v>
      </c>
      <c r="C19" s="111" t="s">
        <v>21</v>
      </c>
    </row>
    <row r="20" ht="32.55" customHeight="1" spans="2:3">
      <c r="B20" s="110">
        <v>17</v>
      </c>
      <c r="C20" s="111" t="s">
        <v>22</v>
      </c>
    </row>
    <row r="21" ht="32.55" customHeight="1" spans="2:3">
      <c r="B21" s="110">
        <v>18</v>
      </c>
      <c r="C21" s="111" t="s">
        <v>23</v>
      </c>
    </row>
    <row r="22" ht="32.55" customHeight="1" spans="2:3">
      <c r="B22" s="110">
        <v>19</v>
      </c>
      <c r="C22" s="111" t="s">
        <v>24</v>
      </c>
    </row>
    <row r="23" ht="32.55" customHeight="1" spans="2:3">
      <c r="B23" s="110">
        <v>20</v>
      </c>
      <c r="C23" s="111" t="s">
        <v>25</v>
      </c>
    </row>
    <row r="24" ht="32.55" customHeight="1" spans="2:3">
      <c r="B24" s="110">
        <v>21</v>
      </c>
      <c r="C24" s="111" t="s">
        <v>26</v>
      </c>
    </row>
    <row r="25" ht="32.55" customHeight="1" spans="2:3">
      <c r="B25" s="110">
        <v>22</v>
      </c>
      <c r="C25" s="111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30" zoomScaleNormal="130" workbookViewId="0">
      <selection activeCell="E14" sqref="E14"/>
    </sheetView>
  </sheetViews>
  <sheetFormatPr defaultColWidth="10" defaultRowHeight="13.5" outlineLevelRow="6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8" t="s">
        <v>296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3" t="s">
        <v>29</v>
      </c>
    </row>
    <row r="4" ht="19.8" customHeight="1" spans="1:8">
      <c r="A4" s="20" t="s">
        <v>221</v>
      </c>
      <c r="B4" s="20" t="s">
        <v>153</v>
      </c>
      <c r="C4" s="20" t="s">
        <v>132</v>
      </c>
      <c r="D4" s="20" t="s">
        <v>297</v>
      </c>
      <c r="E4" s="20"/>
      <c r="F4" s="20"/>
      <c r="G4" s="20"/>
      <c r="H4" s="20" t="s">
        <v>155</v>
      </c>
    </row>
    <row r="5" ht="23.25" customHeight="1" spans="1:8">
      <c r="A5" s="20"/>
      <c r="B5" s="20"/>
      <c r="C5" s="20"/>
      <c r="D5" s="20" t="s">
        <v>134</v>
      </c>
      <c r="E5" s="20" t="s">
        <v>222</v>
      </c>
      <c r="F5" s="20"/>
      <c r="G5" s="20" t="s">
        <v>223</v>
      </c>
      <c r="H5" s="20"/>
    </row>
    <row r="6" ht="23.25" customHeight="1" spans="1:8">
      <c r="A6" s="20"/>
      <c r="B6" s="20"/>
      <c r="C6" s="20"/>
      <c r="D6" s="20"/>
      <c r="E6" s="20" t="s">
        <v>202</v>
      </c>
      <c r="F6" s="20" t="s">
        <v>195</v>
      </c>
      <c r="G6" s="20"/>
      <c r="H6" s="20"/>
    </row>
    <row r="7" ht="22.8" customHeight="1" spans="1:8">
      <c r="A7" s="26"/>
      <c r="B7" s="26" t="s">
        <v>132</v>
      </c>
      <c r="C7" s="27">
        <v>0</v>
      </c>
      <c r="D7" s="47"/>
      <c r="E7" s="47"/>
      <c r="F7" s="47"/>
      <c r="G7" s="47"/>
      <c r="H7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30" zoomScaleNormal="130" workbookViewId="0">
      <selection activeCell="D21" sqref="D21"/>
    </sheetView>
  </sheetViews>
  <sheetFormatPr defaultColWidth="10" defaultRowHeight="13.5" outlineLevelRow="6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3" t="s">
        <v>29</v>
      </c>
    </row>
    <row r="4" ht="25" customHeight="1" spans="1:8">
      <c r="A4" s="20" t="s">
        <v>221</v>
      </c>
      <c r="B4" s="20" t="s">
        <v>153</v>
      </c>
      <c r="C4" s="20" t="s">
        <v>132</v>
      </c>
      <c r="D4" s="20" t="s">
        <v>298</v>
      </c>
      <c r="E4" s="20"/>
      <c r="F4" s="20"/>
      <c r="G4" s="20"/>
      <c r="H4" s="20" t="s">
        <v>155</v>
      </c>
    </row>
    <row r="5" ht="25.85" customHeight="1" spans="1:8">
      <c r="A5" s="20"/>
      <c r="B5" s="20"/>
      <c r="C5" s="20"/>
      <c r="D5" s="20" t="s">
        <v>134</v>
      </c>
      <c r="E5" s="20" t="s">
        <v>222</v>
      </c>
      <c r="F5" s="20"/>
      <c r="G5" s="20" t="s">
        <v>223</v>
      </c>
      <c r="H5" s="20"/>
    </row>
    <row r="6" ht="35.35" customHeight="1" spans="1:8">
      <c r="A6" s="20"/>
      <c r="B6" s="20"/>
      <c r="C6" s="20"/>
      <c r="D6" s="20"/>
      <c r="E6" s="20" t="s">
        <v>202</v>
      </c>
      <c r="F6" s="20" t="s">
        <v>195</v>
      </c>
      <c r="G6" s="20"/>
      <c r="H6" s="20"/>
    </row>
    <row r="7" ht="22.8" customHeight="1" spans="1:8">
      <c r="A7" s="26"/>
      <c r="B7" s="26" t="s">
        <v>132</v>
      </c>
      <c r="C7" s="27">
        <v>0</v>
      </c>
      <c r="D7" s="27"/>
      <c r="E7" s="47"/>
      <c r="F7" s="47"/>
      <c r="G7" s="47"/>
      <c r="H7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30" zoomScaleNormal="130" workbookViewId="0">
      <selection activeCell="C15" sqref="C15"/>
    </sheetView>
  </sheetViews>
  <sheetFormatPr defaultColWidth="10" defaultRowHeight="13.5"/>
  <cols>
    <col min="1" max="1" width="10.4416666666667" customWidth="1"/>
    <col min="2" max="2" width="24.0166666666667" customWidth="1"/>
    <col min="3" max="3" width="13.3" customWidth="1"/>
    <col min="4" max="4" width="7.775" customWidth="1"/>
    <col min="5" max="14" width="7.69166666666667" customWidth="1"/>
    <col min="15" max="17" width="9.76666666666667" customWidth="1"/>
  </cols>
  <sheetData>
    <row r="1" ht="16.35" customHeight="1" spans="1:1">
      <c r="A1" s="24"/>
    </row>
    <row r="2" ht="45.7" customHeight="1" spans="1:14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4.15" customHeight="1" spans="1:14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3" t="s">
        <v>29</v>
      </c>
      <c r="N3" s="23"/>
    </row>
    <row r="4" ht="26.05" customHeight="1" spans="1:14">
      <c r="A4" s="34" t="s">
        <v>184</v>
      </c>
      <c r="B4" s="34" t="s">
        <v>299</v>
      </c>
      <c r="C4" s="35" t="s">
        <v>300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301</v>
      </c>
      <c r="N4" s="20"/>
    </row>
    <row r="5" ht="31.9" customHeight="1" spans="1:14">
      <c r="A5" s="34"/>
      <c r="B5" s="34"/>
      <c r="C5" s="35" t="s">
        <v>302</v>
      </c>
      <c r="D5" s="20" t="s">
        <v>135</v>
      </c>
      <c r="E5" s="20"/>
      <c r="F5" s="20"/>
      <c r="G5" s="20"/>
      <c r="H5" s="20"/>
      <c r="I5" s="20"/>
      <c r="J5" s="20" t="s">
        <v>303</v>
      </c>
      <c r="K5" s="20" t="s">
        <v>137</v>
      </c>
      <c r="L5" s="20" t="s">
        <v>138</v>
      </c>
      <c r="M5" s="20" t="s">
        <v>304</v>
      </c>
      <c r="N5" s="20" t="s">
        <v>305</v>
      </c>
    </row>
    <row r="6" ht="44.85" customHeight="1" spans="1:14">
      <c r="A6" s="36"/>
      <c r="B6" s="36"/>
      <c r="C6" s="37"/>
      <c r="D6" s="38" t="s">
        <v>306</v>
      </c>
      <c r="E6" s="38" t="s">
        <v>307</v>
      </c>
      <c r="F6" s="38" t="s">
        <v>308</v>
      </c>
      <c r="G6" s="38" t="s">
        <v>309</v>
      </c>
      <c r="H6" s="38" t="s">
        <v>310</v>
      </c>
      <c r="I6" s="38" t="s">
        <v>311</v>
      </c>
      <c r="J6" s="38"/>
      <c r="K6" s="38"/>
      <c r="L6" s="38"/>
      <c r="M6" s="38"/>
      <c r="N6" s="38"/>
    </row>
    <row r="7" ht="22.8" customHeight="1" spans="1:14">
      <c r="A7" s="34">
        <v>103001</v>
      </c>
      <c r="B7" s="39" t="s">
        <v>312</v>
      </c>
      <c r="C7" s="40">
        <v>10</v>
      </c>
      <c r="D7" s="40">
        <v>10</v>
      </c>
      <c r="E7" s="40">
        <v>10</v>
      </c>
      <c r="F7" s="41"/>
      <c r="G7" s="41"/>
      <c r="H7" s="41"/>
      <c r="I7" s="41"/>
      <c r="J7" s="41"/>
      <c r="K7" s="41"/>
      <c r="L7" s="41"/>
      <c r="M7" s="40">
        <v>10</v>
      </c>
      <c r="N7" s="46"/>
    </row>
    <row r="8" ht="22.8" customHeight="1" spans="1:14">
      <c r="A8" s="34">
        <v>103001</v>
      </c>
      <c r="B8" s="39" t="s">
        <v>313</v>
      </c>
      <c r="C8" s="40">
        <v>42</v>
      </c>
      <c r="D8" s="40">
        <v>42</v>
      </c>
      <c r="E8" s="40">
        <v>42</v>
      </c>
      <c r="F8" s="41"/>
      <c r="G8" s="41"/>
      <c r="H8" s="41"/>
      <c r="I8" s="41"/>
      <c r="J8" s="41"/>
      <c r="K8" s="41"/>
      <c r="L8" s="41"/>
      <c r="M8" s="40">
        <v>42</v>
      </c>
      <c r="N8" s="46"/>
    </row>
    <row r="9" ht="22.8" customHeight="1" spans="1:14">
      <c r="A9" s="42" t="s">
        <v>132</v>
      </c>
      <c r="B9" s="43"/>
      <c r="C9" s="44">
        <f>SUM(C7:C8)</f>
        <v>52</v>
      </c>
      <c r="D9" s="44">
        <f>SUM(D7:D8)</f>
        <v>52</v>
      </c>
      <c r="E9" s="44">
        <f>SUM(E7:E8)</f>
        <v>52</v>
      </c>
      <c r="F9" s="45"/>
      <c r="G9" s="45"/>
      <c r="H9" s="45"/>
      <c r="I9" s="45"/>
      <c r="J9" s="45"/>
      <c r="K9" s="45"/>
      <c r="L9" s="45"/>
      <c r="M9" s="44">
        <f>SUM(M7:M8)</f>
        <v>52</v>
      </c>
      <c r="N9" s="45"/>
    </row>
  </sheetData>
  <mergeCells count="15">
    <mergeCell ref="A2:N2"/>
    <mergeCell ref="A3:L3"/>
    <mergeCell ref="M3:N3"/>
    <mergeCell ref="C4:L4"/>
    <mergeCell ref="M4:N4"/>
    <mergeCell ref="D5:I5"/>
    <mergeCell ref="A9:B9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30" zoomScaleNormal="130" topLeftCell="A2" workbookViewId="0">
      <selection activeCell="H11" sqref="H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083333333333" customWidth="1"/>
    <col min="5" max="5" width="8.41666666666667" customWidth="1"/>
    <col min="6" max="6" width="8.55833333333333" customWidth="1"/>
    <col min="7" max="7" width="8.93333333333333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314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3" t="s">
        <v>29</v>
      </c>
      <c r="M3" s="23"/>
    </row>
    <row r="4" ht="33.6" customHeight="1" spans="1:13">
      <c r="A4" s="20" t="s">
        <v>184</v>
      </c>
      <c r="B4" s="20" t="s">
        <v>315</v>
      </c>
      <c r="C4" s="20" t="s">
        <v>316</v>
      </c>
      <c r="D4" s="20" t="s">
        <v>317</v>
      </c>
      <c r="E4" s="20" t="s">
        <v>318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319</v>
      </c>
      <c r="F5" s="20" t="s">
        <v>320</v>
      </c>
      <c r="G5" s="20" t="s">
        <v>321</v>
      </c>
      <c r="H5" s="20" t="s">
        <v>322</v>
      </c>
      <c r="I5" s="20" t="s">
        <v>323</v>
      </c>
      <c r="J5" s="20" t="s">
        <v>324</v>
      </c>
      <c r="K5" s="20" t="s">
        <v>325</v>
      </c>
      <c r="L5" s="20" t="s">
        <v>326</v>
      </c>
      <c r="M5" s="20" t="s">
        <v>327</v>
      </c>
    </row>
    <row r="6" ht="32" customHeight="1" spans="1:13">
      <c r="A6" s="26">
        <v>103001</v>
      </c>
      <c r="B6" s="26" t="s">
        <v>312</v>
      </c>
      <c r="C6" s="27">
        <v>10</v>
      </c>
      <c r="D6" s="26" t="s">
        <v>328</v>
      </c>
      <c r="E6" s="28" t="s">
        <v>329</v>
      </c>
      <c r="F6" s="29" t="s">
        <v>330</v>
      </c>
      <c r="G6" s="21" t="s">
        <v>331</v>
      </c>
      <c r="H6" s="21" t="s">
        <v>332</v>
      </c>
      <c r="I6" s="21" t="s">
        <v>333</v>
      </c>
      <c r="J6" s="21"/>
      <c r="K6" s="21"/>
      <c r="L6" s="21"/>
      <c r="M6" s="21"/>
    </row>
    <row r="7" ht="32" customHeight="1" spans="1:13">
      <c r="A7" s="26"/>
      <c r="B7" s="26"/>
      <c r="C7" s="27"/>
      <c r="D7" s="26"/>
      <c r="E7" s="28"/>
      <c r="F7" s="30"/>
      <c r="G7" s="21" t="s">
        <v>334</v>
      </c>
      <c r="H7" s="21" t="s">
        <v>335</v>
      </c>
      <c r="I7" s="21" t="s">
        <v>336</v>
      </c>
      <c r="J7" s="21"/>
      <c r="K7" s="21"/>
      <c r="L7" s="21"/>
      <c r="M7" s="21"/>
    </row>
    <row r="8" ht="32" customHeight="1" spans="1:13">
      <c r="A8" s="26"/>
      <c r="B8" s="26"/>
      <c r="C8" s="27"/>
      <c r="D8" s="26"/>
      <c r="E8" s="28" t="s">
        <v>337</v>
      </c>
      <c r="F8" s="21" t="s">
        <v>338</v>
      </c>
      <c r="G8" s="21" t="s">
        <v>339</v>
      </c>
      <c r="H8" s="21" t="s">
        <v>340</v>
      </c>
      <c r="I8" s="32" t="s">
        <v>341</v>
      </c>
      <c r="J8" s="32"/>
      <c r="K8" s="32"/>
      <c r="L8" s="32"/>
      <c r="M8" s="32"/>
    </row>
    <row r="9" ht="32" customHeight="1" spans="1:13">
      <c r="A9" s="26"/>
      <c r="B9" s="26"/>
      <c r="C9" s="27"/>
      <c r="D9" s="26"/>
      <c r="E9" s="28"/>
      <c r="F9" s="21" t="s">
        <v>342</v>
      </c>
      <c r="G9" s="21" t="s">
        <v>343</v>
      </c>
      <c r="H9" s="21" t="s">
        <v>344</v>
      </c>
      <c r="I9" s="32" t="s">
        <v>345</v>
      </c>
      <c r="J9" s="32"/>
      <c r="K9" s="32"/>
      <c r="L9" s="32"/>
      <c r="M9" s="32"/>
    </row>
    <row r="10" ht="32" customHeight="1" spans="1:13">
      <c r="A10" s="26"/>
      <c r="B10" s="26"/>
      <c r="C10" s="27"/>
      <c r="D10" s="26"/>
      <c r="E10" s="28"/>
      <c r="F10" s="21" t="s">
        <v>346</v>
      </c>
      <c r="G10" s="21" t="s">
        <v>347</v>
      </c>
      <c r="H10" s="31">
        <v>1</v>
      </c>
      <c r="I10" s="32" t="s">
        <v>348</v>
      </c>
      <c r="J10" s="32"/>
      <c r="K10" s="32"/>
      <c r="L10" s="32"/>
      <c r="M10" s="32"/>
    </row>
    <row r="11" ht="32" customHeight="1" spans="1:13">
      <c r="A11" s="26"/>
      <c r="B11" s="26"/>
      <c r="C11" s="27"/>
      <c r="D11" s="26"/>
      <c r="E11" s="28" t="s">
        <v>349</v>
      </c>
      <c r="F11" s="21" t="s">
        <v>350</v>
      </c>
      <c r="G11" s="21" t="s">
        <v>351</v>
      </c>
      <c r="H11" s="21" t="s">
        <v>352</v>
      </c>
      <c r="I11" s="32" t="s">
        <v>351</v>
      </c>
      <c r="J11" s="32"/>
      <c r="K11" s="32"/>
      <c r="L11" s="32"/>
      <c r="M11" s="32"/>
    </row>
    <row r="12" ht="32" customHeight="1" spans="1:13">
      <c r="A12" s="26"/>
      <c r="B12" s="26"/>
      <c r="C12" s="27"/>
      <c r="D12" s="26"/>
      <c r="E12" s="28" t="s">
        <v>353</v>
      </c>
      <c r="F12" s="21" t="s">
        <v>354</v>
      </c>
      <c r="G12" s="21" t="s">
        <v>355</v>
      </c>
      <c r="H12" s="32" t="s">
        <v>356</v>
      </c>
      <c r="I12" s="32" t="s">
        <v>356</v>
      </c>
      <c r="J12" s="32"/>
      <c r="K12" s="32"/>
      <c r="L12" s="32"/>
      <c r="M12" s="32"/>
    </row>
    <row r="13" ht="32" customHeight="1" spans="1:13">
      <c r="A13" s="26">
        <v>103001</v>
      </c>
      <c r="B13" s="26" t="s">
        <v>357</v>
      </c>
      <c r="C13" s="27">
        <v>42</v>
      </c>
      <c r="D13" s="26" t="s">
        <v>358</v>
      </c>
      <c r="E13" s="28" t="s">
        <v>329</v>
      </c>
      <c r="F13" s="32" t="s">
        <v>330</v>
      </c>
      <c r="G13" s="32" t="s">
        <v>359</v>
      </c>
      <c r="H13" s="32" t="s">
        <v>360</v>
      </c>
      <c r="I13" s="32" t="s">
        <v>361</v>
      </c>
      <c r="J13" s="32"/>
      <c r="K13" s="32"/>
      <c r="L13" s="32"/>
      <c r="M13" s="32"/>
    </row>
    <row r="14" ht="32" customHeight="1" spans="1:13">
      <c r="A14" s="26"/>
      <c r="B14" s="26"/>
      <c r="C14" s="27"/>
      <c r="D14" s="26"/>
      <c r="E14" s="28" t="s">
        <v>337</v>
      </c>
      <c r="F14" s="32" t="s">
        <v>338</v>
      </c>
      <c r="G14" s="32" t="s">
        <v>362</v>
      </c>
      <c r="H14" s="32" t="s">
        <v>363</v>
      </c>
      <c r="I14" s="32" t="s">
        <v>364</v>
      </c>
      <c r="J14" s="32"/>
      <c r="K14" s="32"/>
      <c r="L14" s="32"/>
      <c r="M14" s="32"/>
    </row>
    <row r="15" ht="32" customHeight="1" spans="1:13">
      <c r="A15" s="26"/>
      <c r="B15" s="26"/>
      <c r="C15" s="27"/>
      <c r="D15" s="26"/>
      <c r="E15" s="28"/>
      <c r="F15" s="32" t="s">
        <v>346</v>
      </c>
      <c r="G15" s="32" t="s">
        <v>365</v>
      </c>
      <c r="H15" s="32" t="s">
        <v>366</v>
      </c>
      <c r="I15" s="32" t="s">
        <v>367</v>
      </c>
      <c r="J15" s="32"/>
      <c r="K15" s="32"/>
      <c r="L15" s="32"/>
      <c r="M15" s="32"/>
    </row>
    <row r="16" ht="32" customHeight="1" spans="1:13">
      <c r="A16" s="26"/>
      <c r="B16" s="26"/>
      <c r="C16" s="27"/>
      <c r="D16" s="26"/>
      <c r="E16" s="28"/>
      <c r="F16" s="32" t="s">
        <v>342</v>
      </c>
      <c r="G16" s="32" t="s">
        <v>368</v>
      </c>
      <c r="H16" s="32" t="s">
        <v>369</v>
      </c>
      <c r="I16" s="32" t="s">
        <v>370</v>
      </c>
      <c r="J16" s="32"/>
      <c r="K16" s="32"/>
      <c r="L16" s="32"/>
      <c r="M16" s="32"/>
    </row>
    <row r="17" ht="32" customHeight="1" spans="1:13">
      <c r="A17" s="26"/>
      <c r="B17" s="26"/>
      <c r="C17" s="27"/>
      <c r="D17" s="26"/>
      <c r="E17" s="28"/>
      <c r="F17" s="32" t="s">
        <v>354</v>
      </c>
      <c r="G17" s="32" t="s">
        <v>355</v>
      </c>
      <c r="H17" s="32" t="s">
        <v>371</v>
      </c>
      <c r="I17" s="32" t="s">
        <v>371</v>
      </c>
      <c r="J17" s="32"/>
      <c r="K17" s="32"/>
      <c r="L17" s="32"/>
      <c r="M17" s="32"/>
    </row>
    <row r="18" ht="32" customHeight="1" spans="1:13">
      <c r="A18" s="26"/>
      <c r="B18" s="26"/>
      <c r="C18" s="27"/>
      <c r="D18" s="26"/>
      <c r="E18" s="28" t="s">
        <v>349</v>
      </c>
      <c r="F18" s="32" t="s">
        <v>350</v>
      </c>
      <c r="G18" s="32" t="s">
        <v>372</v>
      </c>
      <c r="H18" s="21" t="s">
        <v>373</v>
      </c>
      <c r="I18" s="32" t="s">
        <v>372</v>
      </c>
      <c r="J18" s="32"/>
      <c r="K18" s="32"/>
      <c r="L18" s="32"/>
      <c r="M18" s="32"/>
    </row>
  </sheetData>
  <mergeCells count="20">
    <mergeCell ref="C2:M2"/>
    <mergeCell ref="A3:K3"/>
    <mergeCell ref="L3:M3"/>
    <mergeCell ref="E4:M4"/>
    <mergeCell ref="A4:A5"/>
    <mergeCell ref="A6:A12"/>
    <mergeCell ref="A13:A18"/>
    <mergeCell ref="B4:B5"/>
    <mergeCell ref="B6:B12"/>
    <mergeCell ref="B13:B18"/>
    <mergeCell ref="C4:C5"/>
    <mergeCell ref="C6:C12"/>
    <mergeCell ref="C13:C18"/>
    <mergeCell ref="D4:D5"/>
    <mergeCell ref="D6:D12"/>
    <mergeCell ref="D13:D18"/>
    <mergeCell ref="E6:E7"/>
    <mergeCell ref="E8:E10"/>
    <mergeCell ref="E14:E16"/>
    <mergeCell ref="F6:F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N7" sqref="N7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416666666667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3" width="11.725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8" t="s">
        <v>374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3" t="s">
        <v>29</v>
      </c>
      <c r="R2" s="23"/>
    </row>
    <row r="3" ht="21.55" customHeight="1" spans="1:18">
      <c r="A3" s="20" t="s">
        <v>152</v>
      </c>
      <c r="B3" s="20" t="s">
        <v>288</v>
      </c>
      <c r="C3" s="20" t="s">
        <v>375</v>
      </c>
      <c r="D3" s="20"/>
      <c r="E3" s="20"/>
      <c r="F3" s="20"/>
      <c r="G3" s="20"/>
      <c r="H3" s="20"/>
      <c r="I3" s="20"/>
      <c r="J3" s="20" t="s">
        <v>376</v>
      </c>
      <c r="K3" s="20" t="s">
        <v>377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316</v>
      </c>
      <c r="D4" s="20" t="s">
        <v>378</v>
      </c>
      <c r="E4" s="20"/>
      <c r="F4" s="20"/>
      <c r="G4" s="20"/>
      <c r="H4" s="20" t="s">
        <v>379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0" t="s">
        <v>380</v>
      </c>
      <c r="F5" s="20" t="s">
        <v>139</v>
      </c>
      <c r="G5" s="20" t="s">
        <v>381</v>
      </c>
      <c r="H5" s="20" t="s">
        <v>154</v>
      </c>
      <c r="I5" s="20" t="s">
        <v>155</v>
      </c>
      <c r="J5" s="20"/>
      <c r="K5" s="20" t="s">
        <v>319</v>
      </c>
      <c r="L5" s="20" t="s">
        <v>320</v>
      </c>
      <c r="M5" s="20" t="s">
        <v>321</v>
      </c>
      <c r="N5" s="20" t="s">
        <v>326</v>
      </c>
      <c r="O5" s="20" t="s">
        <v>322</v>
      </c>
      <c r="P5" s="20" t="s">
        <v>382</v>
      </c>
      <c r="Q5" s="20" t="s">
        <v>383</v>
      </c>
      <c r="R5" s="20" t="s">
        <v>327</v>
      </c>
    </row>
    <row r="6" ht="54" customHeight="1" spans="1:18">
      <c r="A6" s="21">
        <v>103001</v>
      </c>
      <c r="B6" s="21" t="s">
        <v>150</v>
      </c>
      <c r="C6" s="22">
        <v>274.37</v>
      </c>
      <c r="D6" s="22">
        <v>274.37</v>
      </c>
      <c r="E6" s="22"/>
      <c r="F6" s="22"/>
      <c r="G6" s="22"/>
      <c r="H6" s="22">
        <v>222.37</v>
      </c>
      <c r="I6" s="22">
        <v>52</v>
      </c>
      <c r="J6" s="21" t="s">
        <v>384</v>
      </c>
      <c r="K6" s="21" t="s">
        <v>337</v>
      </c>
      <c r="L6" s="21" t="s">
        <v>385</v>
      </c>
      <c r="M6" s="21" t="s">
        <v>386</v>
      </c>
      <c r="N6" s="21"/>
      <c r="O6" s="21"/>
      <c r="P6" s="21"/>
      <c r="Q6" s="21"/>
      <c r="R6" s="21"/>
    </row>
    <row r="7" ht="22.4" customHeight="1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1"/>
      <c r="L7" s="21" t="s">
        <v>387</v>
      </c>
      <c r="M7" s="21" t="s">
        <v>388</v>
      </c>
      <c r="N7" s="21"/>
      <c r="O7" s="21"/>
      <c r="P7" s="21"/>
      <c r="Q7" s="21"/>
      <c r="R7" s="21"/>
    </row>
    <row r="8" ht="18.95" customHeight="1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1" t="s">
        <v>353</v>
      </c>
      <c r="L8" s="21" t="s">
        <v>389</v>
      </c>
      <c r="M8" s="21" t="s">
        <v>388</v>
      </c>
      <c r="N8" s="21"/>
      <c r="O8" s="21"/>
      <c r="P8" s="21"/>
      <c r="Q8" s="21"/>
      <c r="R8" s="21"/>
    </row>
    <row r="9" ht="21.55" customHeight="1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1"/>
      <c r="L9" s="21" t="s">
        <v>390</v>
      </c>
      <c r="M9" s="21" t="s">
        <v>391</v>
      </c>
      <c r="N9" s="21"/>
      <c r="O9" s="21"/>
      <c r="P9" s="21"/>
      <c r="Q9" s="21"/>
      <c r="R9" s="21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F32" sqref="F3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6" t="s">
        <v>393</v>
      </c>
    </row>
    <row r="3" s="1" customFormat="1" ht="22.5" customHeight="1" spans="1:16">
      <c r="A3" s="7" t="s">
        <v>184</v>
      </c>
      <c r="B3" s="7" t="s">
        <v>315</v>
      </c>
      <c r="C3" s="7" t="s">
        <v>316</v>
      </c>
      <c r="D3" s="8" t="s">
        <v>394</v>
      </c>
      <c r="E3" s="8"/>
      <c r="F3" s="7" t="s">
        <v>317</v>
      </c>
      <c r="G3" s="7" t="s">
        <v>395</v>
      </c>
      <c r="H3" s="8" t="s">
        <v>318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396</v>
      </c>
      <c r="E4" s="7" t="s">
        <v>397</v>
      </c>
      <c r="F4" s="7"/>
      <c r="G4" s="7"/>
      <c r="H4" s="8" t="s">
        <v>337</v>
      </c>
      <c r="I4" s="8"/>
      <c r="J4" s="8"/>
      <c r="K4" s="8"/>
      <c r="L4" s="8" t="s">
        <v>353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338</v>
      </c>
      <c r="I5" s="7" t="s">
        <v>346</v>
      </c>
      <c r="J5" s="7" t="s">
        <v>342</v>
      </c>
      <c r="K5" s="7" t="s">
        <v>329</v>
      </c>
      <c r="L5" s="7" t="s">
        <v>398</v>
      </c>
      <c r="M5" s="7" t="s">
        <v>354</v>
      </c>
      <c r="N5" s="7" t="s">
        <v>399</v>
      </c>
      <c r="O5" s="7" t="s">
        <v>400</v>
      </c>
      <c r="P5" s="7" t="s">
        <v>401</v>
      </c>
    </row>
    <row r="6" s="1" customFormat="1" ht="45.75" customHeight="1" spans="1:16">
      <c r="A6" s="7"/>
      <c r="B6" s="9" t="s">
        <v>402</v>
      </c>
      <c r="C6" s="9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10"/>
      <c r="B7" s="11"/>
      <c r="C7" s="12"/>
      <c r="D7" s="13"/>
      <c r="E7" s="13"/>
      <c r="F7" s="14"/>
      <c r="G7" s="14"/>
      <c r="H7" s="15"/>
      <c r="I7" s="17"/>
      <c r="J7" s="17"/>
      <c r="K7" s="15"/>
      <c r="L7" s="17"/>
      <c r="M7" s="15"/>
      <c r="N7" s="17"/>
      <c r="O7" s="17"/>
      <c r="P7" s="15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F12" sqref="F12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07"/>
    </row>
    <row r="2" ht="24.15" customHeight="1" spans="1:8">
      <c r="A2" s="108" t="s">
        <v>6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19" t="s">
        <v>28</v>
      </c>
      <c r="B3" s="19"/>
      <c r="C3" s="19"/>
      <c r="D3" s="19"/>
      <c r="E3" s="19"/>
      <c r="F3" s="19"/>
      <c r="G3" s="23" t="s">
        <v>29</v>
      </c>
      <c r="H3" s="23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28" t="s">
        <v>37</v>
      </c>
      <c r="B6" s="79">
        <v>274.37</v>
      </c>
      <c r="C6" s="32" t="s">
        <v>38</v>
      </c>
      <c r="D6" s="60">
        <v>234.19</v>
      </c>
      <c r="E6" s="28" t="s">
        <v>39</v>
      </c>
      <c r="F6" s="47">
        <v>222.37</v>
      </c>
      <c r="G6" s="32" t="s">
        <v>40</v>
      </c>
      <c r="H6" s="79">
        <v>171.67</v>
      </c>
    </row>
    <row r="7" ht="16.25" customHeight="1" spans="1:8">
      <c r="A7" s="32" t="s">
        <v>41</v>
      </c>
      <c r="B7" s="79">
        <v>274.37</v>
      </c>
      <c r="C7" s="32" t="s">
        <v>42</v>
      </c>
      <c r="D7" s="60"/>
      <c r="E7" s="32" t="s">
        <v>43</v>
      </c>
      <c r="F7" s="79">
        <v>171.67</v>
      </c>
      <c r="G7" s="32" t="s">
        <v>44</v>
      </c>
      <c r="H7" s="79">
        <v>102.7</v>
      </c>
    </row>
    <row r="8" ht="16.25" customHeight="1" spans="1:8">
      <c r="A8" s="28" t="s">
        <v>45</v>
      </c>
      <c r="B8" s="79"/>
      <c r="C8" s="32" t="s">
        <v>46</v>
      </c>
      <c r="D8" s="60"/>
      <c r="E8" s="32" t="s">
        <v>47</v>
      </c>
      <c r="F8" s="79">
        <v>50.7</v>
      </c>
      <c r="G8" s="32" t="s">
        <v>48</v>
      </c>
      <c r="H8" s="79"/>
    </row>
    <row r="9" ht="16.25" customHeight="1" spans="1:8">
      <c r="A9" s="32" t="s">
        <v>49</v>
      </c>
      <c r="B9" s="79"/>
      <c r="C9" s="32" t="s">
        <v>50</v>
      </c>
      <c r="D9" s="60"/>
      <c r="E9" s="32" t="s">
        <v>51</v>
      </c>
      <c r="F9" s="79"/>
      <c r="G9" s="32" t="s">
        <v>52</v>
      </c>
      <c r="H9" s="79"/>
    </row>
    <row r="10" ht="16.25" customHeight="1" spans="1:8">
      <c r="A10" s="32" t="s">
        <v>53</v>
      </c>
      <c r="B10" s="79"/>
      <c r="C10" s="32" t="s">
        <v>54</v>
      </c>
      <c r="D10" s="60"/>
      <c r="E10" s="28" t="s">
        <v>55</v>
      </c>
      <c r="F10" s="47">
        <v>52</v>
      </c>
      <c r="G10" s="32" t="s">
        <v>56</v>
      </c>
      <c r="H10" s="79"/>
    </row>
    <row r="11" ht="16.25" customHeight="1" spans="1:8">
      <c r="A11" s="32" t="s">
        <v>57</v>
      </c>
      <c r="B11" s="79"/>
      <c r="C11" s="32" t="s">
        <v>58</v>
      </c>
      <c r="D11" s="60"/>
      <c r="E11" s="32" t="s">
        <v>59</v>
      </c>
      <c r="F11" s="79"/>
      <c r="G11" s="32" t="s">
        <v>60</v>
      </c>
      <c r="H11" s="79"/>
    </row>
    <row r="12" ht="16.25" customHeight="1" spans="1:8">
      <c r="A12" s="32" t="s">
        <v>61</v>
      </c>
      <c r="B12" s="79"/>
      <c r="C12" s="32" t="s">
        <v>62</v>
      </c>
      <c r="D12" s="60"/>
      <c r="E12" s="32" t="s">
        <v>63</v>
      </c>
      <c r="F12" s="79">
        <v>52</v>
      </c>
      <c r="G12" s="32" t="s">
        <v>64</v>
      </c>
      <c r="H12" s="79"/>
    </row>
    <row r="13" ht="16.25" customHeight="1" spans="1:8">
      <c r="A13" s="32" t="s">
        <v>65</v>
      </c>
      <c r="B13" s="79"/>
      <c r="C13" s="32" t="s">
        <v>66</v>
      </c>
      <c r="D13" s="60">
        <v>21.77</v>
      </c>
      <c r="E13" s="32" t="s">
        <v>67</v>
      </c>
      <c r="F13" s="79"/>
      <c r="G13" s="32" t="s">
        <v>68</v>
      </c>
      <c r="H13" s="79"/>
    </row>
    <row r="14" ht="16.25" customHeight="1" spans="1:8">
      <c r="A14" s="32" t="s">
        <v>69</v>
      </c>
      <c r="B14" s="79"/>
      <c r="C14" s="32" t="s">
        <v>70</v>
      </c>
      <c r="D14" s="60"/>
      <c r="E14" s="32" t="s">
        <v>71</v>
      </c>
      <c r="F14" s="79"/>
      <c r="G14" s="32" t="s">
        <v>72</v>
      </c>
      <c r="H14" s="79"/>
    </row>
    <row r="15" ht="16.25" customHeight="1" spans="1:8">
      <c r="A15" s="32" t="s">
        <v>73</v>
      </c>
      <c r="B15" s="79"/>
      <c r="C15" s="32" t="s">
        <v>74</v>
      </c>
      <c r="D15" s="60">
        <v>8.2</v>
      </c>
      <c r="E15" s="32" t="s">
        <v>75</v>
      </c>
      <c r="F15" s="79"/>
      <c r="G15" s="32" t="s">
        <v>76</v>
      </c>
      <c r="H15" s="79"/>
    </row>
    <row r="16" ht="16.25" customHeight="1" spans="1:8">
      <c r="A16" s="32" t="s">
        <v>77</v>
      </c>
      <c r="B16" s="79"/>
      <c r="C16" s="32" t="s">
        <v>78</v>
      </c>
      <c r="D16" s="60"/>
      <c r="E16" s="32" t="s">
        <v>79</v>
      </c>
      <c r="F16" s="79"/>
      <c r="G16" s="32" t="s">
        <v>80</v>
      </c>
      <c r="H16" s="79"/>
    </row>
    <row r="17" ht="16.25" customHeight="1" spans="1:8">
      <c r="A17" s="32" t="s">
        <v>81</v>
      </c>
      <c r="B17" s="79"/>
      <c r="C17" s="32" t="s">
        <v>82</v>
      </c>
      <c r="D17" s="60"/>
      <c r="E17" s="32" t="s">
        <v>83</v>
      </c>
      <c r="F17" s="79"/>
      <c r="G17" s="32" t="s">
        <v>84</v>
      </c>
      <c r="H17" s="79"/>
    </row>
    <row r="18" ht="16.25" customHeight="1" spans="1:8">
      <c r="A18" s="32" t="s">
        <v>85</v>
      </c>
      <c r="B18" s="79"/>
      <c r="C18" s="32" t="s">
        <v>86</v>
      </c>
      <c r="D18" s="60"/>
      <c r="E18" s="32" t="s">
        <v>87</v>
      </c>
      <c r="F18" s="79"/>
      <c r="G18" s="32" t="s">
        <v>88</v>
      </c>
      <c r="H18" s="79"/>
    </row>
    <row r="19" ht="16.25" customHeight="1" spans="1:8">
      <c r="A19" s="32" t="s">
        <v>89</v>
      </c>
      <c r="B19" s="79"/>
      <c r="C19" s="32" t="s">
        <v>90</v>
      </c>
      <c r="D19" s="60"/>
      <c r="E19" s="32" t="s">
        <v>91</v>
      </c>
      <c r="F19" s="79"/>
      <c r="G19" s="32" t="s">
        <v>92</v>
      </c>
      <c r="H19" s="79"/>
    </row>
    <row r="20" ht="16.25" customHeight="1" spans="1:8">
      <c r="A20" s="28" t="s">
        <v>93</v>
      </c>
      <c r="B20" s="47"/>
      <c r="C20" s="32" t="s">
        <v>94</v>
      </c>
      <c r="D20" s="60"/>
      <c r="E20" s="32" t="s">
        <v>95</v>
      </c>
      <c r="F20" s="79"/>
      <c r="G20" s="32"/>
      <c r="H20" s="79"/>
    </row>
    <row r="21" ht="16.25" customHeight="1" spans="1:8">
      <c r="A21" s="28" t="s">
        <v>96</v>
      </c>
      <c r="B21" s="47"/>
      <c r="C21" s="32" t="s">
        <v>97</v>
      </c>
      <c r="D21" s="60"/>
      <c r="E21" s="28" t="s">
        <v>98</v>
      </c>
      <c r="F21" s="47"/>
      <c r="G21" s="32"/>
      <c r="H21" s="79"/>
    </row>
    <row r="22" ht="16.25" customHeight="1" spans="1:8">
      <c r="A22" s="28" t="s">
        <v>99</v>
      </c>
      <c r="B22" s="47"/>
      <c r="C22" s="32" t="s">
        <v>100</v>
      </c>
      <c r="D22" s="60"/>
      <c r="E22" s="32"/>
      <c r="F22" s="32"/>
      <c r="G22" s="32"/>
      <c r="H22" s="79"/>
    </row>
    <row r="23" ht="16.25" customHeight="1" spans="1:8">
      <c r="A23" s="28" t="s">
        <v>101</v>
      </c>
      <c r="B23" s="47"/>
      <c r="C23" s="32" t="s">
        <v>102</v>
      </c>
      <c r="D23" s="60"/>
      <c r="E23" s="32"/>
      <c r="F23" s="32"/>
      <c r="G23" s="32"/>
      <c r="H23" s="79"/>
    </row>
    <row r="24" ht="16.25" customHeight="1" spans="1:8">
      <c r="A24" s="28" t="s">
        <v>103</v>
      </c>
      <c r="B24" s="47"/>
      <c r="C24" s="32" t="s">
        <v>104</v>
      </c>
      <c r="D24" s="60"/>
      <c r="E24" s="32"/>
      <c r="F24" s="32"/>
      <c r="G24" s="32"/>
      <c r="H24" s="79"/>
    </row>
    <row r="25" ht="16.25" customHeight="1" spans="1:8">
      <c r="A25" s="32" t="s">
        <v>105</v>
      </c>
      <c r="B25" s="79"/>
      <c r="C25" s="32" t="s">
        <v>106</v>
      </c>
      <c r="D25" s="60">
        <v>10.21</v>
      </c>
      <c r="E25" s="32"/>
      <c r="F25" s="32"/>
      <c r="G25" s="32"/>
      <c r="H25" s="79"/>
    </row>
    <row r="26" ht="16.25" customHeight="1" spans="1:8">
      <c r="A26" s="32" t="s">
        <v>107</v>
      </c>
      <c r="B26" s="79"/>
      <c r="C26" s="32" t="s">
        <v>108</v>
      </c>
      <c r="D26" s="60"/>
      <c r="E26" s="32"/>
      <c r="F26" s="32"/>
      <c r="G26" s="32"/>
      <c r="H26" s="79"/>
    </row>
    <row r="27" ht="16.25" customHeight="1" spans="1:8">
      <c r="A27" s="32" t="s">
        <v>109</v>
      </c>
      <c r="B27" s="79"/>
      <c r="C27" s="32" t="s">
        <v>110</v>
      </c>
      <c r="D27" s="60"/>
      <c r="E27" s="32"/>
      <c r="F27" s="32"/>
      <c r="G27" s="32"/>
      <c r="H27" s="79"/>
    </row>
    <row r="28" ht="16.25" customHeight="1" spans="1:8">
      <c r="A28" s="28" t="s">
        <v>111</v>
      </c>
      <c r="B28" s="47"/>
      <c r="C28" s="32" t="s">
        <v>112</v>
      </c>
      <c r="D28" s="60"/>
      <c r="E28" s="32"/>
      <c r="F28" s="32"/>
      <c r="G28" s="32"/>
      <c r="H28" s="79"/>
    </row>
    <row r="29" ht="16.25" customHeight="1" spans="1:8">
      <c r="A29" s="28" t="s">
        <v>113</v>
      </c>
      <c r="B29" s="47"/>
      <c r="C29" s="32" t="s">
        <v>114</v>
      </c>
      <c r="D29" s="60"/>
      <c r="E29" s="32"/>
      <c r="F29" s="32"/>
      <c r="G29" s="32"/>
      <c r="H29" s="79"/>
    </row>
    <row r="30" ht="16.25" customHeight="1" spans="1:8">
      <c r="A30" s="28" t="s">
        <v>115</v>
      </c>
      <c r="B30" s="47"/>
      <c r="C30" s="32" t="s">
        <v>116</v>
      </c>
      <c r="D30" s="60"/>
      <c r="E30" s="32"/>
      <c r="F30" s="32"/>
      <c r="G30" s="32"/>
      <c r="H30" s="79"/>
    </row>
    <row r="31" ht="16.25" customHeight="1" spans="1:8">
      <c r="A31" s="28" t="s">
        <v>117</v>
      </c>
      <c r="B31" s="47"/>
      <c r="C31" s="32" t="s">
        <v>118</v>
      </c>
      <c r="D31" s="60"/>
      <c r="E31" s="32"/>
      <c r="F31" s="32"/>
      <c r="G31" s="32"/>
      <c r="H31" s="79"/>
    </row>
    <row r="32" ht="16.25" customHeight="1" spans="1:8">
      <c r="A32" s="28" t="s">
        <v>119</v>
      </c>
      <c r="B32" s="47"/>
      <c r="C32" s="32" t="s">
        <v>120</v>
      </c>
      <c r="D32" s="60"/>
      <c r="E32" s="32"/>
      <c r="F32" s="32"/>
      <c r="G32" s="32"/>
      <c r="H32" s="79"/>
    </row>
    <row r="33" ht="16.25" customHeight="1" spans="1:8">
      <c r="A33" s="32"/>
      <c r="B33" s="32"/>
      <c r="C33" s="32" t="s">
        <v>121</v>
      </c>
      <c r="D33" s="60"/>
      <c r="E33" s="32"/>
      <c r="F33" s="32"/>
      <c r="G33" s="32"/>
      <c r="H33" s="32"/>
    </row>
    <row r="34" ht="16.25" customHeight="1" spans="1:8">
      <c r="A34" s="32"/>
      <c r="B34" s="32"/>
      <c r="C34" s="32" t="s">
        <v>122</v>
      </c>
      <c r="D34" s="60"/>
      <c r="E34" s="32"/>
      <c r="F34" s="32"/>
      <c r="G34" s="32"/>
      <c r="H34" s="32"/>
    </row>
    <row r="35" ht="16.25" customHeight="1" spans="1:8">
      <c r="A35" s="32"/>
      <c r="B35" s="32"/>
      <c r="C35" s="32" t="s">
        <v>123</v>
      </c>
      <c r="D35" s="60"/>
      <c r="E35" s="32"/>
      <c r="F35" s="32"/>
      <c r="G35" s="32"/>
      <c r="H35" s="32"/>
    </row>
    <row r="36" ht="16.25" customHeight="1" spans="1:8">
      <c r="A36" s="32"/>
      <c r="B36" s="32"/>
      <c r="C36" s="32"/>
      <c r="D36" s="32"/>
      <c r="E36" s="32"/>
      <c r="F36" s="32"/>
      <c r="G36" s="32"/>
      <c r="H36" s="32"/>
    </row>
    <row r="37" ht="16.25" customHeight="1" spans="1:8">
      <c r="A37" s="28" t="s">
        <v>124</v>
      </c>
      <c r="B37" s="47">
        <v>274.37</v>
      </c>
      <c r="C37" s="28" t="s">
        <v>125</v>
      </c>
      <c r="D37" s="47">
        <v>274.37</v>
      </c>
      <c r="E37" s="28" t="s">
        <v>125</v>
      </c>
      <c r="F37" s="47">
        <v>274.37</v>
      </c>
      <c r="G37" s="28" t="s">
        <v>125</v>
      </c>
      <c r="H37" s="47">
        <v>274.37</v>
      </c>
    </row>
    <row r="38" ht="16.25" customHeight="1" spans="1:8">
      <c r="A38" s="28" t="s">
        <v>126</v>
      </c>
      <c r="B38" s="47"/>
      <c r="C38" s="28" t="s">
        <v>127</v>
      </c>
      <c r="D38" s="47"/>
      <c r="E38" s="28" t="s">
        <v>127</v>
      </c>
      <c r="F38" s="47"/>
      <c r="G38" s="28" t="s">
        <v>127</v>
      </c>
      <c r="H38" s="47"/>
    </row>
    <row r="39" ht="16.25" customHeight="1" spans="1:8">
      <c r="A39" s="32"/>
      <c r="B39" s="79"/>
      <c r="C39" s="32"/>
      <c r="D39" s="79"/>
      <c r="E39" s="28"/>
      <c r="F39" s="47"/>
      <c r="G39" s="28"/>
      <c r="H39" s="47"/>
    </row>
    <row r="40" ht="16.25" customHeight="1" spans="1:8">
      <c r="A40" s="28" t="s">
        <v>128</v>
      </c>
      <c r="B40" s="47">
        <v>274.37</v>
      </c>
      <c r="C40" s="28" t="s">
        <v>129</v>
      </c>
      <c r="D40" s="47">
        <v>274.37</v>
      </c>
      <c r="E40" s="28" t="s">
        <v>129</v>
      </c>
      <c r="F40" s="47">
        <v>274.37</v>
      </c>
      <c r="G40" s="28" t="s">
        <v>129</v>
      </c>
      <c r="H40" s="47">
        <v>274.37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130" zoomScaleNormal="130" workbookViewId="0">
      <selection activeCell="E15" sqref="E15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3" t="s">
        <v>29</v>
      </c>
      <c r="Y3" s="23"/>
    </row>
    <row r="4" ht="22.4" customHeight="1" spans="1:25">
      <c r="A4" s="54" t="s">
        <v>130</v>
      </c>
      <c r="B4" s="54" t="s">
        <v>131</v>
      </c>
      <c r="C4" s="54" t="s">
        <v>132</v>
      </c>
      <c r="D4" s="54" t="s">
        <v>133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126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134</v>
      </c>
      <c r="E5" s="54" t="s">
        <v>135</v>
      </c>
      <c r="F5" s="54" t="s">
        <v>136</v>
      </c>
      <c r="G5" s="54" t="s">
        <v>137</v>
      </c>
      <c r="H5" s="54" t="s">
        <v>138</v>
      </c>
      <c r="I5" s="54" t="s">
        <v>139</v>
      </c>
      <c r="J5" s="54" t="s">
        <v>140</v>
      </c>
      <c r="K5" s="54"/>
      <c r="L5" s="54"/>
      <c r="M5" s="54"/>
      <c r="N5" s="54" t="s">
        <v>141</v>
      </c>
      <c r="O5" s="54" t="s">
        <v>142</v>
      </c>
      <c r="P5" s="54" t="s">
        <v>143</v>
      </c>
      <c r="Q5" s="54" t="s">
        <v>144</v>
      </c>
      <c r="R5" s="54" t="s">
        <v>145</v>
      </c>
      <c r="S5" s="54" t="s">
        <v>134</v>
      </c>
      <c r="T5" s="54" t="s">
        <v>135</v>
      </c>
      <c r="U5" s="54" t="s">
        <v>136</v>
      </c>
      <c r="V5" s="54" t="s">
        <v>137</v>
      </c>
      <c r="W5" s="54" t="s">
        <v>138</v>
      </c>
      <c r="X5" s="54" t="s">
        <v>139</v>
      </c>
      <c r="Y5" s="54" t="s">
        <v>146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147</v>
      </c>
      <c r="K6" s="54" t="s">
        <v>148</v>
      </c>
      <c r="L6" s="54" t="s">
        <v>149</v>
      </c>
      <c r="M6" s="54" t="s">
        <v>138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54">
        <v>103001</v>
      </c>
      <c r="B7" s="54" t="s">
        <v>150</v>
      </c>
      <c r="C7" s="50">
        <v>274.37</v>
      </c>
      <c r="D7" s="50">
        <v>274.37</v>
      </c>
      <c r="E7" s="50">
        <v>274.37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16.35" customHeight="1"/>
    <row r="9" ht="16.35" customHeight="1" spans="7:7">
      <c r="G9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workbookViewId="0">
      <selection activeCell="D4" sqref="D4:D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83333333333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4"/>
      <c r="D1" s="92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93" t="s">
        <v>28</v>
      </c>
      <c r="B3" s="93"/>
      <c r="C3" s="93"/>
      <c r="D3" s="93"/>
      <c r="E3" s="93"/>
      <c r="F3" s="93"/>
      <c r="G3" s="93"/>
      <c r="H3" s="93"/>
      <c r="I3" s="93"/>
      <c r="J3" s="93"/>
      <c r="K3" s="23" t="s">
        <v>29</v>
      </c>
    </row>
    <row r="4" ht="27.6" customHeight="1" spans="1:11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</row>
    <row r="5" ht="25.8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2">
        <v>201</v>
      </c>
      <c r="B6" s="52" t="s">
        <v>162</v>
      </c>
      <c r="C6" s="52" t="s">
        <v>163</v>
      </c>
      <c r="D6" s="26">
        <v>103001</v>
      </c>
      <c r="E6" s="26" t="s">
        <v>164</v>
      </c>
      <c r="F6" s="27">
        <v>131.49</v>
      </c>
      <c r="G6" s="27">
        <v>131.49</v>
      </c>
      <c r="H6" s="27"/>
      <c r="I6" s="99"/>
      <c r="J6" s="100"/>
      <c r="K6" s="100"/>
    </row>
    <row r="7" ht="22.8" customHeight="1" spans="1:11">
      <c r="A7" s="52" t="s">
        <v>165</v>
      </c>
      <c r="B7" s="52" t="s">
        <v>166</v>
      </c>
      <c r="C7" s="52" t="s">
        <v>167</v>
      </c>
      <c r="D7" s="26">
        <v>103001</v>
      </c>
      <c r="E7" s="94" t="s">
        <v>168</v>
      </c>
      <c r="F7" s="95">
        <v>50.7</v>
      </c>
      <c r="G7" s="95">
        <v>50.7</v>
      </c>
      <c r="H7" s="95"/>
      <c r="I7" s="101"/>
      <c r="J7" s="102"/>
      <c r="K7" s="102"/>
    </row>
    <row r="8" ht="22.8" customHeight="1" spans="1:11">
      <c r="A8" s="52" t="s">
        <v>165</v>
      </c>
      <c r="B8" s="52" t="s">
        <v>166</v>
      </c>
      <c r="C8" s="52" t="s">
        <v>169</v>
      </c>
      <c r="D8" s="26">
        <v>103001</v>
      </c>
      <c r="E8" s="94" t="s">
        <v>170</v>
      </c>
      <c r="F8" s="95">
        <v>52</v>
      </c>
      <c r="G8" s="95"/>
      <c r="H8" s="95">
        <v>52</v>
      </c>
      <c r="I8" s="101"/>
      <c r="J8" s="102"/>
      <c r="K8" s="102"/>
    </row>
    <row r="9" ht="22.8" customHeight="1" spans="1:11">
      <c r="A9" s="52" t="s">
        <v>171</v>
      </c>
      <c r="B9" s="52" t="s">
        <v>172</v>
      </c>
      <c r="C9" s="52" t="s">
        <v>172</v>
      </c>
      <c r="D9" s="26">
        <v>103001</v>
      </c>
      <c r="E9" s="94" t="s">
        <v>173</v>
      </c>
      <c r="F9" s="95">
        <v>13.61</v>
      </c>
      <c r="G9" s="95">
        <v>13.61</v>
      </c>
      <c r="H9" s="95"/>
      <c r="I9" s="103"/>
      <c r="J9" s="104"/>
      <c r="K9" s="104"/>
    </row>
    <row r="10" ht="22.8" customHeight="1" spans="1:11">
      <c r="A10" s="52" t="s">
        <v>171</v>
      </c>
      <c r="B10" s="52" t="s">
        <v>172</v>
      </c>
      <c r="C10" s="52" t="s">
        <v>174</v>
      </c>
      <c r="D10" s="26">
        <v>103001</v>
      </c>
      <c r="E10" s="94" t="s">
        <v>175</v>
      </c>
      <c r="F10" s="95">
        <v>6.8</v>
      </c>
      <c r="G10" s="95">
        <v>6.8</v>
      </c>
      <c r="H10" s="95"/>
      <c r="I10" s="103"/>
      <c r="J10" s="104"/>
      <c r="K10" s="104"/>
    </row>
    <row r="11" ht="22.8" customHeight="1" spans="1:11">
      <c r="A11" s="52" t="s">
        <v>171</v>
      </c>
      <c r="B11" s="52" t="s">
        <v>176</v>
      </c>
      <c r="C11" s="52" t="s">
        <v>163</v>
      </c>
      <c r="D11" s="26">
        <v>103001</v>
      </c>
      <c r="E11" s="94" t="s">
        <v>177</v>
      </c>
      <c r="F11" s="95">
        <v>0.91</v>
      </c>
      <c r="G11" s="95">
        <v>0.91</v>
      </c>
      <c r="H11" s="95"/>
      <c r="I11" s="103"/>
      <c r="J11" s="104"/>
      <c r="K11" s="104"/>
    </row>
    <row r="12" ht="22.8" customHeight="1" spans="1:11">
      <c r="A12" s="52" t="s">
        <v>171</v>
      </c>
      <c r="B12" s="52" t="s">
        <v>176</v>
      </c>
      <c r="C12" s="52" t="s">
        <v>167</v>
      </c>
      <c r="D12" s="26">
        <v>103001</v>
      </c>
      <c r="E12" s="94" t="s">
        <v>178</v>
      </c>
      <c r="F12" s="95">
        <v>0.45</v>
      </c>
      <c r="G12" s="95">
        <v>0.45</v>
      </c>
      <c r="H12" s="95"/>
      <c r="I12" s="103"/>
      <c r="J12" s="104"/>
      <c r="K12" s="104"/>
    </row>
    <row r="13" ht="22" customHeight="1" spans="1:11">
      <c r="A13" s="52" t="s">
        <v>179</v>
      </c>
      <c r="B13" s="52" t="s">
        <v>180</v>
      </c>
      <c r="C13" s="52" t="s">
        <v>169</v>
      </c>
      <c r="D13" s="26">
        <v>103001</v>
      </c>
      <c r="E13" s="94" t="s">
        <v>181</v>
      </c>
      <c r="F13" s="95">
        <v>8.2</v>
      </c>
      <c r="G13" s="95">
        <v>8.2</v>
      </c>
      <c r="H13" s="95"/>
      <c r="I13" s="103"/>
      <c r="J13" s="104"/>
      <c r="K13" s="104"/>
    </row>
    <row r="14" ht="22" customHeight="1" spans="1:11">
      <c r="A14" s="96" t="s">
        <v>182</v>
      </c>
      <c r="B14" s="96" t="s">
        <v>167</v>
      </c>
      <c r="C14" s="96" t="s">
        <v>163</v>
      </c>
      <c r="D14" s="26">
        <v>103001</v>
      </c>
      <c r="E14" s="97" t="s">
        <v>183</v>
      </c>
      <c r="F14" s="98">
        <v>10.21</v>
      </c>
      <c r="G14" s="98">
        <v>10.21</v>
      </c>
      <c r="H14" s="98"/>
      <c r="I14" s="105"/>
      <c r="J14" s="106"/>
      <c r="K14" s="106"/>
    </row>
    <row r="15" ht="20" customHeight="1" spans="1:11">
      <c r="A15" s="73" t="s">
        <v>132</v>
      </c>
      <c r="B15" s="74"/>
      <c r="C15" s="74"/>
      <c r="D15" s="74"/>
      <c r="E15" s="75"/>
      <c r="F15" s="87">
        <f>SUM(F6:F14)</f>
        <v>274.37</v>
      </c>
      <c r="G15" s="87">
        <f>SUM(G6:G14)</f>
        <v>222.37</v>
      </c>
      <c r="H15" s="87">
        <v>52</v>
      </c>
      <c r="I15" s="68"/>
      <c r="J15" s="68"/>
      <c r="K15" s="68"/>
    </row>
  </sheetData>
  <mergeCells count="12">
    <mergeCell ref="A2:K2"/>
    <mergeCell ref="A3:J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H7" sqref="H7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3" t="s">
        <v>29</v>
      </c>
      <c r="T3" s="23"/>
    </row>
    <row r="4" ht="19.8" customHeight="1" spans="1:20">
      <c r="A4" s="54" t="s">
        <v>151</v>
      </c>
      <c r="B4" s="54"/>
      <c r="C4" s="54"/>
      <c r="D4" s="54" t="s">
        <v>184</v>
      </c>
      <c r="E4" s="54" t="s">
        <v>185</v>
      </c>
      <c r="F4" s="54" t="s">
        <v>186</v>
      </c>
      <c r="G4" s="54" t="s">
        <v>187</v>
      </c>
      <c r="H4" s="54" t="s">
        <v>188</v>
      </c>
      <c r="I4" s="54" t="s">
        <v>189</v>
      </c>
      <c r="J4" s="54" t="s">
        <v>190</v>
      </c>
      <c r="K4" s="54" t="s">
        <v>191</v>
      </c>
      <c r="L4" s="54" t="s">
        <v>192</v>
      </c>
      <c r="M4" s="54" t="s">
        <v>193</v>
      </c>
      <c r="N4" s="54" t="s">
        <v>194</v>
      </c>
      <c r="O4" s="54" t="s">
        <v>195</v>
      </c>
      <c r="P4" s="54" t="s">
        <v>196</v>
      </c>
      <c r="Q4" s="54" t="s">
        <v>197</v>
      </c>
      <c r="R4" s="54" t="s">
        <v>198</v>
      </c>
      <c r="S4" s="54" t="s">
        <v>199</v>
      </c>
      <c r="T4" s="54" t="s">
        <v>200</v>
      </c>
    </row>
    <row r="5" ht="20.7" customHeight="1" spans="1:20">
      <c r="A5" s="81" t="s">
        <v>159</v>
      </c>
      <c r="B5" s="81" t="s">
        <v>160</v>
      </c>
      <c r="C5" s="81" t="s">
        <v>161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22.8" customHeight="1" spans="1:20">
      <c r="A6" s="61">
        <v>201</v>
      </c>
      <c r="B6" s="61" t="s">
        <v>162</v>
      </c>
      <c r="C6" s="61" t="s">
        <v>163</v>
      </c>
      <c r="D6" s="82">
        <v>103001</v>
      </c>
      <c r="E6" s="39" t="s">
        <v>164</v>
      </c>
      <c r="F6" s="40">
        <v>131.49</v>
      </c>
      <c r="G6" s="40">
        <v>131.49</v>
      </c>
      <c r="H6" s="40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ht="22.8" customHeight="1" spans="1:20">
      <c r="A7" s="61" t="s">
        <v>165</v>
      </c>
      <c r="B7" s="61" t="s">
        <v>166</v>
      </c>
      <c r="C7" s="61" t="s">
        <v>167</v>
      </c>
      <c r="D7" s="82">
        <v>103001</v>
      </c>
      <c r="E7" s="62" t="s">
        <v>168</v>
      </c>
      <c r="F7" s="83">
        <v>50.7</v>
      </c>
      <c r="G7" s="40"/>
      <c r="H7" s="40">
        <v>50.7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</row>
    <row r="8" ht="22.8" customHeight="1" spans="1:20">
      <c r="A8" s="61" t="s">
        <v>165</v>
      </c>
      <c r="B8" s="61" t="s">
        <v>166</v>
      </c>
      <c r="C8" s="61" t="s">
        <v>169</v>
      </c>
      <c r="D8" s="82">
        <v>103001</v>
      </c>
      <c r="E8" s="62" t="s">
        <v>170</v>
      </c>
      <c r="F8" s="83">
        <v>52</v>
      </c>
      <c r="G8" s="40"/>
      <c r="H8" s="40">
        <v>52</v>
      </c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2.8" customHeight="1" spans="1:20">
      <c r="A9" s="61" t="s">
        <v>171</v>
      </c>
      <c r="B9" s="61" t="s">
        <v>172</v>
      </c>
      <c r="C9" s="61" t="s">
        <v>172</v>
      </c>
      <c r="D9" s="82">
        <v>103001</v>
      </c>
      <c r="E9" s="62" t="s">
        <v>173</v>
      </c>
      <c r="F9" s="83">
        <v>13.61</v>
      </c>
      <c r="G9" s="40">
        <v>13.61</v>
      </c>
      <c r="H9" s="4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8" customHeight="1" spans="1:20">
      <c r="A10" s="61" t="s">
        <v>171</v>
      </c>
      <c r="B10" s="61" t="s">
        <v>172</v>
      </c>
      <c r="C10" s="61" t="s">
        <v>174</v>
      </c>
      <c r="D10" s="82">
        <v>103001</v>
      </c>
      <c r="E10" s="62" t="s">
        <v>175</v>
      </c>
      <c r="F10" s="83">
        <v>6.8</v>
      </c>
      <c r="G10" s="40">
        <v>6.8</v>
      </c>
      <c r="H10" s="4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ht="22.8" customHeight="1" spans="1:20">
      <c r="A11" s="61" t="s">
        <v>171</v>
      </c>
      <c r="B11" s="61" t="s">
        <v>176</v>
      </c>
      <c r="C11" s="61" t="s">
        <v>163</v>
      </c>
      <c r="D11" s="82">
        <v>103001</v>
      </c>
      <c r="E11" s="62" t="s">
        <v>177</v>
      </c>
      <c r="F11" s="83">
        <v>0.91</v>
      </c>
      <c r="G11" s="40">
        <v>0.91</v>
      </c>
      <c r="H11" s="40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ht="22.8" customHeight="1" spans="1:20">
      <c r="A12" s="61" t="s">
        <v>171</v>
      </c>
      <c r="B12" s="61" t="s">
        <v>176</v>
      </c>
      <c r="C12" s="61" t="s">
        <v>167</v>
      </c>
      <c r="D12" s="82">
        <v>103001</v>
      </c>
      <c r="E12" s="62" t="s">
        <v>178</v>
      </c>
      <c r="F12" s="83">
        <v>0.45</v>
      </c>
      <c r="G12" s="40">
        <v>0.45</v>
      </c>
      <c r="H12" s="4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ht="22.8" customHeight="1" spans="1:20">
      <c r="A13" s="61" t="s">
        <v>179</v>
      </c>
      <c r="B13" s="61" t="s">
        <v>180</v>
      </c>
      <c r="C13" s="61" t="s">
        <v>169</v>
      </c>
      <c r="D13" s="82">
        <v>103001</v>
      </c>
      <c r="E13" s="62" t="s">
        <v>181</v>
      </c>
      <c r="F13" s="83">
        <v>8.2</v>
      </c>
      <c r="G13" s="40">
        <v>8.2</v>
      </c>
      <c r="H13" s="40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ht="22.8" customHeight="1" spans="1:20">
      <c r="A14" s="61" t="s">
        <v>182</v>
      </c>
      <c r="B14" s="61" t="s">
        <v>167</v>
      </c>
      <c r="C14" s="61" t="s">
        <v>163</v>
      </c>
      <c r="D14" s="82">
        <v>103001</v>
      </c>
      <c r="E14" s="62" t="s">
        <v>183</v>
      </c>
      <c r="F14" s="83">
        <v>10.21</v>
      </c>
      <c r="G14" s="40">
        <v>10.21</v>
      </c>
      <c r="H14" s="40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ht="22.8" customHeight="1" spans="1:20">
      <c r="A15" s="73" t="s">
        <v>132</v>
      </c>
      <c r="B15" s="74"/>
      <c r="C15" s="74"/>
      <c r="D15" s="74"/>
      <c r="E15" s="75"/>
      <c r="F15" s="87">
        <f>SUM(F6:F14)</f>
        <v>274.37</v>
      </c>
      <c r="G15" s="87">
        <f>SUM(G6:G14)</f>
        <v>171.67</v>
      </c>
      <c r="H15" s="87">
        <f>SUM(H6:H14)</f>
        <v>102.7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</sheetData>
  <mergeCells count="22">
    <mergeCell ref="A2:T2"/>
    <mergeCell ref="A3:R3"/>
    <mergeCell ref="S3:T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I19" sqref="I1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7.4083333333333" customWidth="1"/>
    <col min="6" max="6" width="8.94166666666667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4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3" t="s">
        <v>29</v>
      </c>
      <c r="U3" s="23"/>
    </row>
    <row r="4" ht="22.4" customHeight="1" spans="1:21">
      <c r="A4" s="54" t="s">
        <v>151</v>
      </c>
      <c r="B4" s="54"/>
      <c r="C4" s="54"/>
      <c r="D4" s="54" t="s">
        <v>184</v>
      </c>
      <c r="E4" s="54" t="s">
        <v>185</v>
      </c>
      <c r="F4" s="54" t="s">
        <v>201</v>
      </c>
      <c r="G4" s="54" t="s">
        <v>154</v>
      </c>
      <c r="H4" s="54"/>
      <c r="I4" s="54"/>
      <c r="J4" s="54"/>
      <c r="K4" s="54" t="s">
        <v>155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81" t="s">
        <v>159</v>
      </c>
      <c r="B5" s="81" t="s">
        <v>160</v>
      </c>
      <c r="C5" s="81" t="s">
        <v>161</v>
      </c>
      <c r="D5" s="81"/>
      <c r="E5" s="81"/>
      <c r="F5" s="81"/>
      <c r="G5" s="81" t="s">
        <v>132</v>
      </c>
      <c r="H5" s="81" t="s">
        <v>202</v>
      </c>
      <c r="I5" s="81" t="s">
        <v>203</v>
      </c>
      <c r="J5" s="81" t="s">
        <v>195</v>
      </c>
      <c r="K5" s="81" t="s">
        <v>132</v>
      </c>
      <c r="L5" s="81" t="s">
        <v>204</v>
      </c>
      <c r="M5" s="81" t="s">
        <v>205</v>
      </c>
      <c r="N5" s="81" t="s">
        <v>206</v>
      </c>
      <c r="O5" s="81" t="s">
        <v>197</v>
      </c>
      <c r="P5" s="81" t="s">
        <v>207</v>
      </c>
      <c r="Q5" s="81" t="s">
        <v>208</v>
      </c>
      <c r="R5" s="81" t="s">
        <v>209</v>
      </c>
      <c r="S5" s="81" t="s">
        <v>193</v>
      </c>
      <c r="T5" s="81" t="s">
        <v>196</v>
      </c>
      <c r="U5" s="81" t="s">
        <v>200</v>
      </c>
    </row>
    <row r="6" ht="22.8" customHeight="1" spans="1:21">
      <c r="A6" s="61">
        <v>201</v>
      </c>
      <c r="B6" s="61" t="s">
        <v>162</v>
      </c>
      <c r="C6" s="61" t="s">
        <v>163</v>
      </c>
      <c r="D6" s="82">
        <v>103001</v>
      </c>
      <c r="E6" s="39" t="s">
        <v>164</v>
      </c>
      <c r="F6" s="40">
        <v>131.49</v>
      </c>
      <c r="G6" s="40">
        <v>131.49</v>
      </c>
      <c r="H6" s="40">
        <v>131.49</v>
      </c>
      <c r="I6" s="40"/>
      <c r="J6" s="40"/>
      <c r="K6" s="40"/>
      <c r="L6" s="40"/>
      <c r="M6" s="40"/>
      <c r="N6" s="41"/>
      <c r="O6" s="41"/>
      <c r="P6" s="41"/>
      <c r="Q6" s="41"/>
      <c r="R6" s="41"/>
      <c r="S6" s="41"/>
      <c r="T6" s="41"/>
      <c r="U6" s="41"/>
    </row>
    <row r="7" ht="22.8" customHeight="1" spans="1:21">
      <c r="A7" s="61" t="s">
        <v>165</v>
      </c>
      <c r="B7" s="61" t="s">
        <v>166</v>
      </c>
      <c r="C7" s="61" t="s">
        <v>167</v>
      </c>
      <c r="D7" s="82">
        <v>103001</v>
      </c>
      <c r="E7" s="62" t="s">
        <v>168</v>
      </c>
      <c r="F7" s="83">
        <v>50.7</v>
      </c>
      <c r="G7" s="40">
        <v>50.7</v>
      </c>
      <c r="H7" s="40"/>
      <c r="I7" s="40">
        <v>50.7</v>
      </c>
      <c r="J7" s="40"/>
      <c r="K7" s="40"/>
      <c r="L7" s="40"/>
      <c r="M7" s="40"/>
      <c r="N7" s="41"/>
      <c r="O7" s="41"/>
      <c r="P7" s="41"/>
      <c r="Q7" s="41"/>
      <c r="R7" s="41"/>
      <c r="S7" s="41"/>
      <c r="T7" s="41"/>
      <c r="U7" s="41"/>
    </row>
    <row r="8" ht="22.8" customHeight="1" spans="1:21">
      <c r="A8" s="61" t="s">
        <v>165</v>
      </c>
      <c r="B8" s="61" t="s">
        <v>166</v>
      </c>
      <c r="C8" s="61" t="s">
        <v>169</v>
      </c>
      <c r="D8" s="82">
        <v>103001</v>
      </c>
      <c r="E8" s="62" t="s">
        <v>170</v>
      </c>
      <c r="F8" s="83">
        <v>52</v>
      </c>
      <c r="G8" s="40"/>
      <c r="H8" s="40"/>
      <c r="I8" s="40"/>
      <c r="J8" s="40"/>
      <c r="K8" s="40">
        <v>52</v>
      </c>
      <c r="L8" s="40"/>
      <c r="M8" s="40">
        <v>52</v>
      </c>
      <c r="N8" s="41"/>
      <c r="O8" s="41"/>
      <c r="P8" s="41"/>
      <c r="Q8" s="41"/>
      <c r="R8" s="41"/>
      <c r="S8" s="41"/>
      <c r="T8" s="41"/>
      <c r="U8" s="41"/>
    </row>
    <row r="9" ht="22.8" customHeight="1" spans="1:21">
      <c r="A9" s="61" t="s">
        <v>171</v>
      </c>
      <c r="B9" s="61" t="s">
        <v>172</v>
      </c>
      <c r="C9" s="61" t="s">
        <v>172</v>
      </c>
      <c r="D9" s="82">
        <v>103001</v>
      </c>
      <c r="E9" s="62" t="s">
        <v>173</v>
      </c>
      <c r="F9" s="83">
        <v>13.61</v>
      </c>
      <c r="G9" s="40">
        <v>13.61</v>
      </c>
      <c r="H9" s="40">
        <v>13.61</v>
      </c>
      <c r="I9" s="40"/>
      <c r="J9" s="40"/>
      <c r="K9" s="40"/>
      <c r="L9" s="40"/>
      <c r="M9" s="40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61" t="s">
        <v>171</v>
      </c>
      <c r="B10" s="61" t="s">
        <v>172</v>
      </c>
      <c r="C10" s="61" t="s">
        <v>174</v>
      </c>
      <c r="D10" s="82">
        <v>103001</v>
      </c>
      <c r="E10" s="62" t="s">
        <v>175</v>
      </c>
      <c r="F10" s="83">
        <v>6.8</v>
      </c>
      <c r="G10" s="40">
        <v>6.8</v>
      </c>
      <c r="H10" s="40">
        <v>6.8</v>
      </c>
      <c r="I10" s="40"/>
      <c r="J10" s="40"/>
      <c r="K10" s="40"/>
      <c r="L10" s="40"/>
      <c r="M10" s="40"/>
      <c r="N10" s="68"/>
      <c r="O10" s="68"/>
      <c r="P10" s="68"/>
      <c r="Q10" s="68"/>
      <c r="R10" s="68"/>
      <c r="S10" s="68"/>
      <c r="T10" s="68"/>
      <c r="U10" s="68"/>
    </row>
    <row r="11" ht="22.8" customHeight="1" spans="1:21">
      <c r="A11" s="61" t="s">
        <v>171</v>
      </c>
      <c r="B11" s="61" t="s">
        <v>176</v>
      </c>
      <c r="C11" s="61" t="s">
        <v>163</v>
      </c>
      <c r="D11" s="82">
        <v>103001</v>
      </c>
      <c r="E11" s="62" t="s">
        <v>177</v>
      </c>
      <c r="F11" s="83">
        <v>0.91</v>
      </c>
      <c r="G11" s="40">
        <v>0.91</v>
      </c>
      <c r="H11" s="40">
        <v>0.91</v>
      </c>
      <c r="I11" s="40"/>
      <c r="J11" s="40"/>
      <c r="K11" s="40"/>
      <c r="L11" s="40"/>
      <c r="M11" s="40"/>
      <c r="N11" s="68"/>
      <c r="O11" s="68"/>
      <c r="P11" s="68"/>
      <c r="Q11" s="68"/>
      <c r="R11" s="68"/>
      <c r="S11" s="68"/>
      <c r="T11" s="68"/>
      <c r="U11" s="68"/>
    </row>
    <row r="12" ht="22.8" customHeight="1" spans="1:21">
      <c r="A12" s="61" t="s">
        <v>171</v>
      </c>
      <c r="B12" s="61" t="s">
        <v>176</v>
      </c>
      <c r="C12" s="61" t="s">
        <v>167</v>
      </c>
      <c r="D12" s="82">
        <v>103001</v>
      </c>
      <c r="E12" s="62" t="s">
        <v>178</v>
      </c>
      <c r="F12" s="83">
        <v>0.45</v>
      </c>
      <c r="G12" s="40">
        <v>0.45</v>
      </c>
      <c r="H12" s="40">
        <v>0.45</v>
      </c>
      <c r="I12" s="40"/>
      <c r="J12" s="40"/>
      <c r="K12" s="40"/>
      <c r="L12" s="40"/>
      <c r="M12" s="40"/>
      <c r="N12" s="68"/>
      <c r="O12" s="68"/>
      <c r="P12" s="68"/>
      <c r="Q12" s="68"/>
      <c r="R12" s="68"/>
      <c r="S12" s="68"/>
      <c r="T12" s="68"/>
      <c r="U12" s="68"/>
    </row>
    <row r="13" ht="22.8" customHeight="1" spans="1:21">
      <c r="A13" s="61" t="s">
        <v>179</v>
      </c>
      <c r="B13" s="61" t="s">
        <v>180</v>
      </c>
      <c r="C13" s="61" t="s">
        <v>169</v>
      </c>
      <c r="D13" s="82">
        <v>103001</v>
      </c>
      <c r="E13" s="62" t="s">
        <v>181</v>
      </c>
      <c r="F13" s="83">
        <v>8.2</v>
      </c>
      <c r="G13" s="40">
        <v>8.2</v>
      </c>
      <c r="H13" s="40">
        <v>8.2</v>
      </c>
      <c r="I13" s="40"/>
      <c r="J13" s="40"/>
      <c r="K13" s="40"/>
      <c r="L13" s="40"/>
      <c r="M13" s="40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61" t="s">
        <v>182</v>
      </c>
      <c r="B14" s="61" t="s">
        <v>167</v>
      </c>
      <c r="C14" s="61" t="s">
        <v>163</v>
      </c>
      <c r="D14" s="82">
        <v>103001</v>
      </c>
      <c r="E14" s="62" t="s">
        <v>183</v>
      </c>
      <c r="F14" s="83">
        <v>10.21</v>
      </c>
      <c r="G14" s="40">
        <v>10.21</v>
      </c>
      <c r="H14" s="40">
        <v>10.21</v>
      </c>
      <c r="I14" s="40"/>
      <c r="J14" s="40"/>
      <c r="K14" s="40"/>
      <c r="L14" s="40"/>
      <c r="M14" s="40"/>
      <c r="N14" s="68"/>
      <c r="O14" s="68"/>
      <c r="P14" s="68"/>
      <c r="Q14" s="68"/>
      <c r="R14" s="68"/>
      <c r="S14" s="68"/>
      <c r="T14" s="68"/>
      <c r="U14" s="68"/>
    </row>
    <row r="15" ht="21" customHeight="1" spans="1:21">
      <c r="A15" s="84" t="s">
        <v>132</v>
      </c>
      <c r="B15" s="85"/>
      <c r="C15" s="85"/>
      <c r="D15" s="85"/>
      <c r="E15" s="86"/>
      <c r="F15" s="83">
        <f>SUM(F6:F14)</f>
        <v>274.37</v>
      </c>
      <c r="G15" s="83">
        <f>SUM(G6:G14)</f>
        <v>222.37</v>
      </c>
      <c r="H15" s="83">
        <f>SUM(H6:H14)</f>
        <v>171.67</v>
      </c>
      <c r="I15" s="83">
        <f>SUM(I7:I14)</f>
        <v>50.7</v>
      </c>
      <c r="J15" s="83"/>
      <c r="K15" s="83">
        <f>SUM(K8:K14)</f>
        <v>52</v>
      </c>
      <c r="L15" s="83"/>
      <c r="M15" s="83">
        <f>SUM(M8:M14)</f>
        <v>52</v>
      </c>
      <c r="N15" s="83"/>
      <c r="O15" s="68"/>
      <c r="P15" s="68"/>
      <c r="Q15" s="68"/>
      <c r="R15" s="68"/>
      <c r="S15" s="68"/>
      <c r="T15" s="68"/>
      <c r="U15" s="68"/>
    </row>
  </sheetData>
  <mergeCells count="10">
    <mergeCell ref="A2:U2"/>
    <mergeCell ref="A3:S3"/>
    <mergeCell ref="T3:U3"/>
    <mergeCell ref="A4:C4"/>
    <mergeCell ref="G4:J4"/>
    <mergeCell ref="K4:U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18" sqref="D1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3" t="s">
        <v>29</v>
      </c>
      <c r="E3" s="24"/>
    </row>
    <row r="4" ht="20.2" customHeight="1" spans="1:5">
      <c r="A4" s="20" t="s">
        <v>30</v>
      </c>
      <c r="B4" s="20"/>
      <c r="C4" s="20" t="s">
        <v>31</v>
      </c>
      <c r="D4" s="20"/>
      <c r="E4" s="76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76"/>
    </row>
    <row r="6" ht="20.2" customHeight="1" spans="1:5">
      <c r="A6" s="28" t="s">
        <v>210</v>
      </c>
      <c r="B6" s="47">
        <v>274.37</v>
      </c>
      <c r="C6" s="28" t="s">
        <v>211</v>
      </c>
      <c r="D6" s="77">
        <v>274.37</v>
      </c>
      <c r="E6" s="78"/>
    </row>
    <row r="7" ht="20.2" customHeight="1" spans="1:5">
      <c r="A7" s="32" t="s">
        <v>212</v>
      </c>
      <c r="B7" s="79">
        <v>274.37</v>
      </c>
      <c r="C7" s="32" t="s">
        <v>38</v>
      </c>
      <c r="D7" s="60">
        <v>234.19</v>
      </c>
      <c r="E7" s="78"/>
    </row>
    <row r="8" ht="20.2" customHeight="1" spans="1:5">
      <c r="A8" s="32" t="s">
        <v>213</v>
      </c>
      <c r="B8" s="79">
        <v>274.37</v>
      </c>
      <c r="C8" s="32" t="s">
        <v>42</v>
      </c>
      <c r="D8" s="60"/>
      <c r="E8" s="78"/>
    </row>
    <row r="9" ht="31.05" customHeight="1" spans="1:5">
      <c r="A9" s="32" t="s">
        <v>45</v>
      </c>
      <c r="B9" s="79"/>
      <c r="C9" s="32" t="s">
        <v>46</v>
      </c>
      <c r="D9" s="60"/>
      <c r="E9" s="78"/>
    </row>
    <row r="10" ht="20.2" customHeight="1" spans="1:5">
      <c r="A10" s="32" t="s">
        <v>214</v>
      </c>
      <c r="B10" s="79"/>
      <c r="C10" s="32" t="s">
        <v>50</v>
      </c>
      <c r="D10" s="60"/>
      <c r="E10" s="78"/>
    </row>
    <row r="11" ht="20.2" customHeight="1" spans="1:5">
      <c r="A11" s="32" t="s">
        <v>215</v>
      </c>
      <c r="B11" s="79"/>
      <c r="C11" s="32" t="s">
        <v>54</v>
      </c>
      <c r="D11" s="60"/>
      <c r="E11" s="78"/>
    </row>
    <row r="12" ht="20.2" customHeight="1" spans="1:5">
      <c r="A12" s="32" t="s">
        <v>216</v>
      </c>
      <c r="B12" s="79"/>
      <c r="C12" s="32" t="s">
        <v>58</v>
      </c>
      <c r="D12" s="60"/>
      <c r="E12" s="78"/>
    </row>
    <row r="13" ht="20.2" customHeight="1" spans="1:5">
      <c r="A13" s="28" t="s">
        <v>217</v>
      </c>
      <c r="B13" s="47"/>
      <c r="C13" s="32" t="s">
        <v>62</v>
      </c>
      <c r="D13" s="60"/>
      <c r="E13" s="78"/>
    </row>
    <row r="14" ht="20.2" customHeight="1" spans="1:5">
      <c r="A14" s="32" t="s">
        <v>212</v>
      </c>
      <c r="B14" s="79"/>
      <c r="C14" s="32" t="s">
        <v>66</v>
      </c>
      <c r="D14" s="60">
        <v>21.77</v>
      </c>
      <c r="E14" s="78"/>
    </row>
    <row r="15" ht="20.2" customHeight="1" spans="1:5">
      <c r="A15" s="32" t="s">
        <v>214</v>
      </c>
      <c r="B15" s="79"/>
      <c r="C15" s="32" t="s">
        <v>70</v>
      </c>
      <c r="D15" s="60"/>
      <c r="E15" s="78"/>
    </row>
    <row r="16" ht="20.2" customHeight="1" spans="1:5">
      <c r="A16" s="32" t="s">
        <v>215</v>
      </c>
      <c r="B16" s="79"/>
      <c r="C16" s="32" t="s">
        <v>74</v>
      </c>
      <c r="D16" s="60">
        <v>8.2</v>
      </c>
      <c r="E16" s="78"/>
    </row>
    <row r="17" ht="20.2" customHeight="1" spans="1:5">
      <c r="A17" s="32" t="s">
        <v>216</v>
      </c>
      <c r="B17" s="79"/>
      <c r="C17" s="32" t="s">
        <v>78</v>
      </c>
      <c r="D17" s="60"/>
      <c r="E17" s="78"/>
    </row>
    <row r="18" ht="20.2" customHeight="1" spans="1:5">
      <c r="A18" s="32"/>
      <c r="B18" s="79"/>
      <c r="C18" s="32" t="s">
        <v>82</v>
      </c>
      <c r="D18" s="60"/>
      <c r="E18" s="78"/>
    </row>
    <row r="19" ht="20.2" customHeight="1" spans="1:5">
      <c r="A19" s="32"/>
      <c r="B19" s="32"/>
      <c r="C19" s="32" t="s">
        <v>86</v>
      </c>
      <c r="D19" s="60"/>
      <c r="E19" s="78"/>
    </row>
    <row r="20" ht="20.2" customHeight="1" spans="1:5">
      <c r="A20" s="32"/>
      <c r="B20" s="32"/>
      <c r="C20" s="32" t="s">
        <v>90</v>
      </c>
      <c r="D20" s="60"/>
      <c r="E20" s="78"/>
    </row>
    <row r="21" ht="20.2" customHeight="1" spans="1:5">
      <c r="A21" s="32"/>
      <c r="B21" s="32"/>
      <c r="C21" s="32" t="s">
        <v>94</v>
      </c>
      <c r="D21" s="60"/>
      <c r="E21" s="78"/>
    </row>
    <row r="22" ht="20.2" customHeight="1" spans="1:5">
      <c r="A22" s="32"/>
      <c r="B22" s="32"/>
      <c r="C22" s="32" t="s">
        <v>97</v>
      </c>
      <c r="D22" s="60"/>
      <c r="E22" s="78"/>
    </row>
    <row r="23" ht="20.2" customHeight="1" spans="1:5">
      <c r="A23" s="32"/>
      <c r="B23" s="32"/>
      <c r="C23" s="32" t="s">
        <v>100</v>
      </c>
      <c r="D23" s="60"/>
      <c r="E23" s="78"/>
    </row>
    <row r="24" ht="20.2" customHeight="1" spans="1:5">
      <c r="A24" s="32"/>
      <c r="B24" s="32"/>
      <c r="C24" s="32" t="s">
        <v>102</v>
      </c>
      <c r="D24" s="60"/>
      <c r="E24" s="78"/>
    </row>
    <row r="25" ht="20.2" customHeight="1" spans="1:5">
      <c r="A25" s="32"/>
      <c r="B25" s="32"/>
      <c r="C25" s="32" t="s">
        <v>104</v>
      </c>
      <c r="D25" s="60"/>
      <c r="E25" s="78"/>
    </row>
    <row r="26" ht="20.2" customHeight="1" spans="1:5">
      <c r="A26" s="32"/>
      <c r="B26" s="32"/>
      <c r="C26" s="32" t="s">
        <v>106</v>
      </c>
      <c r="D26" s="60">
        <v>10.21</v>
      </c>
      <c r="E26" s="78"/>
    </row>
    <row r="27" ht="20.2" customHeight="1" spans="1:5">
      <c r="A27" s="32"/>
      <c r="B27" s="32"/>
      <c r="C27" s="32" t="s">
        <v>108</v>
      </c>
      <c r="D27" s="60"/>
      <c r="E27" s="78"/>
    </row>
    <row r="28" ht="20.2" customHeight="1" spans="1:5">
      <c r="A28" s="32"/>
      <c r="B28" s="32"/>
      <c r="C28" s="32" t="s">
        <v>110</v>
      </c>
      <c r="D28" s="60"/>
      <c r="E28" s="78"/>
    </row>
    <row r="29" ht="20.2" customHeight="1" spans="1:5">
      <c r="A29" s="32"/>
      <c r="B29" s="32"/>
      <c r="C29" s="32" t="s">
        <v>112</v>
      </c>
      <c r="D29" s="60"/>
      <c r="E29" s="78"/>
    </row>
    <row r="30" ht="20.2" customHeight="1" spans="1:5">
      <c r="A30" s="32"/>
      <c r="B30" s="32"/>
      <c r="C30" s="32" t="s">
        <v>114</v>
      </c>
      <c r="D30" s="60"/>
      <c r="E30" s="78"/>
    </row>
    <row r="31" ht="20.2" customHeight="1" spans="1:5">
      <c r="A31" s="32"/>
      <c r="B31" s="32"/>
      <c r="C31" s="32" t="s">
        <v>116</v>
      </c>
      <c r="D31" s="60"/>
      <c r="E31" s="78"/>
    </row>
    <row r="32" ht="20.2" customHeight="1" spans="1:5">
      <c r="A32" s="32"/>
      <c r="B32" s="32"/>
      <c r="C32" s="32" t="s">
        <v>118</v>
      </c>
      <c r="D32" s="60"/>
      <c r="E32" s="78"/>
    </row>
    <row r="33" ht="20.2" customHeight="1" spans="1:5">
      <c r="A33" s="32"/>
      <c r="B33" s="32"/>
      <c r="C33" s="32" t="s">
        <v>120</v>
      </c>
      <c r="D33" s="60"/>
      <c r="E33" s="78"/>
    </row>
    <row r="34" ht="20.2" customHeight="1" spans="1:5">
      <c r="A34" s="32"/>
      <c r="B34" s="32"/>
      <c r="C34" s="32" t="s">
        <v>121</v>
      </c>
      <c r="D34" s="60"/>
      <c r="E34" s="78"/>
    </row>
    <row r="35" ht="20.2" customHeight="1" spans="1:5">
      <c r="A35" s="32"/>
      <c r="B35" s="32"/>
      <c r="C35" s="32" t="s">
        <v>122</v>
      </c>
      <c r="D35" s="60"/>
      <c r="E35" s="78"/>
    </row>
    <row r="36" ht="20.2" customHeight="1" spans="1:5">
      <c r="A36" s="32"/>
      <c r="B36" s="32"/>
      <c r="C36" s="32" t="s">
        <v>123</v>
      </c>
      <c r="D36" s="60"/>
      <c r="E36" s="78"/>
    </row>
    <row r="37" ht="20.2" customHeight="1" spans="1:5">
      <c r="A37" s="32"/>
      <c r="B37" s="32"/>
      <c r="C37" s="32"/>
      <c r="D37" s="32"/>
      <c r="E37" s="78"/>
    </row>
    <row r="38" ht="20.2" customHeight="1" spans="1:5">
      <c r="A38" s="28"/>
      <c r="B38" s="28"/>
      <c r="C38" s="28" t="s">
        <v>218</v>
      </c>
      <c r="D38" s="47"/>
      <c r="E38" s="80"/>
    </row>
    <row r="39" ht="20.2" customHeight="1" spans="1:5">
      <c r="A39" s="28"/>
      <c r="B39" s="28"/>
      <c r="C39" s="28"/>
      <c r="D39" s="28"/>
      <c r="E39" s="80"/>
    </row>
    <row r="40" ht="20.2" customHeight="1" spans="1:5">
      <c r="A40" s="54" t="s">
        <v>219</v>
      </c>
      <c r="B40" s="47">
        <v>274.37</v>
      </c>
      <c r="C40" s="54" t="s">
        <v>220</v>
      </c>
      <c r="D40" s="77">
        <v>274.37</v>
      </c>
      <c r="E40" s="8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30" zoomScaleNormal="130" topLeftCell="A2"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4166666666667" customWidth="1"/>
    <col min="5" max="5" width="17.6916666666667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3" t="s">
        <v>29</v>
      </c>
      <c r="L3" s="23"/>
    </row>
    <row r="4" ht="25" customHeight="1" spans="1:12">
      <c r="A4" s="20" t="s">
        <v>151</v>
      </c>
      <c r="B4" s="20"/>
      <c r="C4" s="20"/>
      <c r="D4" s="20" t="s">
        <v>221</v>
      </c>
      <c r="E4" s="20" t="s">
        <v>153</v>
      </c>
      <c r="F4" s="20" t="s">
        <v>132</v>
      </c>
      <c r="G4" s="20" t="s">
        <v>154</v>
      </c>
      <c r="H4" s="20"/>
      <c r="I4" s="20"/>
      <c r="J4" s="20"/>
      <c r="K4" s="20"/>
      <c r="L4" s="20" t="s">
        <v>155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222</v>
      </c>
      <c r="I5" s="20"/>
      <c r="J5" s="20"/>
      <c r="K5" s="20" t="s">
        <v>223</v>
      </c>
      <c r="L5" s="20"/>
    </row>
    <row r="6" ht="28.45" customHeight="1" spans="1:12">
      <c r="A6" s="38" t="s">
        <v>159</v>
      </c>
      <c r="B6" s="38" t="s">
        <v>160</v>
      </c>
      <c r="C6" s="38" t="s">
        <v>161</v>
      </c>
      <c r="D6" s="38"/>
      <c r="E6" s="38"/>
      <c r="F6" s="38"/>
      <c r="G6" s="38"/>
      <c r="H6" s="38" t="s">
        <v>202</v>
      </c>
      <c r="I6" s="38" t="s">
        <v>224</v>
      </c>
      <c r="J6" s="38" t="s">
        <v>195</v>
      </c>
      <c r="K6" s="38"/>
      <c r="L6" s="38"/>
    </row>
    <row r="7" ht="22.8" customHeight="1" spans="1:12">
      <c r="A7" s="61">
        <v>201</v>
      </c>
      <c r="B7" s="61" t="s">
        <v>162</v>
      </c>
      <c r="C7" s="61" t="s">
        <v>163</v>
      </c>
      <c r="D7" s="39">
        <v>2010301</v>
      </c>
      <c r="E7" s="39" t="s">
        <v>164</v>
      </c>
      <c r="F7" s="40">
        <v>131.49</v>
      </c>
      <c r="G7" s="40">
        <v>131.49</v>
      </c>
      <c r="H7" s="40">
        <v>131.49</v>
      </c>
      <c r="I7" s="40"/>
      <c r="J7" s="40"/>
      <c r="K7" s="40"/>
      <c r="L7" s="40"/>
    </row>
    <row r="8" ht="22.8" customHeight="1" spans="1:12">
      <c r="A8" s="61" t="s">
        <v>165</v>
      </c>
      <c r="B8" s="61" t="s">
        <v>166</v>
      </c>
      <c r="C8" s="61" t="s">
        <v>167</v>
      </c>
      <c r="D8" s="62">
        <v>2013202</v>
      </c>
      <c r="E8" s="62" t="s">
        <v>168</v>
      </c>
      <c r="F8" s="40">
        <v>50.7</v>
      </c>
      <c r="G8" s="40">
        <v>50.7</v>
      </c>
      <c r="H8" s="40"/>
      <c r="I8" s="40">
        <v>50.7</v>
      </c>
      <c r="J8" s="40"/>
      <c r="K8" s="40"/>
      <c r="L8" s="40"/>
    </row>
    <row r="9" ht="22.8" customHeight="1" spans="1:12">
      <c r="A9" s="61" t="s">
        <v>165</v>
      </c>
      <c r="B9" s="61" t="s">
        <v>166</v>
      </c>
      <c r="C9" s="61" t="s">
        <v>169</v>
      </c>
      <c r="D9" s="62">
        <v>2013299</v>
      </c>
      <c r="E9" s="62" t="s">
        <v>170</v>
      </c>
      <c r="F9" s="40">
        <v>52</v>
      </c>
      <c r="G9" s="40"/>
      <c r="H9" s="40"/>
      <c r="I9" s="40"/>
      <c r="J9" s="40"/>
      <c r="K9" s="40"/>
      <c r="L9" s="40">
        <v>52</v>
      </c>
    </row>
    <row r="10" ht="22.8" customHeight="1" spans="1:12">
      <c r="A10" s="61" t="s">
        <v>171</v>
      </c>
      <c r="B10" s="61" t="s">
        <v>172</v>
      </c>
      <c r="C10" s="61" t="s">
        <v>172</v>
      </c>
      <c r="D10" s="62">
        <v>2080505</v>
      </c>
      <c r="E10" s="62" t="s">
        <v>173</v>
      </c>
      <c r="F10" s="40">
        <v>13.61</v>
      </c>
      <c r="G10" s="40">
        <v>13.61</v>
      </c>
      <c r="H10" s="40">
        <v>13.61</v>
      </c>
      <c r="I10" s="40"/>
      <c r="J10" s="40"/>
      <c r="K10" s="40"/>
      <c r="L10" s="40"/>
    </row>
    <row r="11" ht="22.8" customHeight="1" spans="1:12">
      <c r="A11" s="61" t="s">
        <v>171</v>
      </c>
      <c r="B11" s="61" t="s">
        <v>172</v>
      </c>
      <c r="C11" s="61" t="s">
        <v>174</v>
      </c>
      <c r="D11" s="62">
        <v>2080506</v>
      </c>
      <c r="E11" s="62" t="s">
        <v>175</v>
      </c>
      <c r="F11" s="40">
        <v>6.8</v>
      </c>
      <c r="G11" s="40">
        <v>6.8</v>
      </c>
      <c r="H11" s="40">
        <v>6.8</v>
      </c>
      <c r="I11" s="40"/>
      <c r="J11" s="40"/>
      <c r="K11" s="40"/>
      <c r="L11" s="40"/>
    </row>
    <row r="12" ht="22.8" customHeight="1" spans="1:12">
      <c r="A12" s="61" t="s">
        <v>171</v>
      </c>
      <c r="B12" s="61" t="s">
        <v>176</v>
      </c>
      <c r="C12" s="61" t="s">
        <v>163</v>
      </c>
      <c r="D12" s="62">
        <v>2082701</v>
      </c>
      <c r="E12" s="62" t="s">
        <v>177</v>
      </c>
      <c r="F12" s="40">
        <v>0.91</v>
      </c>
      <c r="G12" s="40">
        <v>0.91</v>
      </c>
      <c r="H12" s="40">
        <v>0.91</v>
      </c>
      <c r="I12" s="40"/>
      <c r="J12" s="40"/>
      <c r="K12" s="40"/>
      <c r="L12" s="40"/>
    </row>
    <row r="13" ht="22.8" customHeight="1" spans="1:12">
      <c r="A13" s="61" t="s">
        <v>171</v>
      </c>
      <c r="B13" s="61" t="s">
        <v>176</v>
      </c>
      <c r="C13" s="61" t="s">
        <v>167</v>
      </c>
      <c r="D13" s="62">
        <v>2082702</v>
      </c>
      <c r="E13" s="62" t="s">
        <v>178</v>
      </c>
      <c r="F13" s="40">
        <v>0.45</v>
      </c>
      <c r="G13" s="40">
        <v>0.45</v>
      </c>
      <c r="H13" s="40">
        <v>0.45</v>
      </c>
      <c r="I13" s="40"/>
      <c r="J13" s="40"/>
      <c r="K13" s="40"/>
      <c r="L13" s="40"/>
    </row>
    <row r="14" ht="22.8" customHeight="1" spans="1:12">
      <c r="A14" s="61" t="s">
        <v>179</v>
      </c>
      <c r="B14" s="61" t="s">
        <v>180</v>
      </c>
      <c r="C14" s="61" t="s">
        <v>169</v>
      </c>
      <c r="D14" s="62">
        <v>2101199</v>
      </c>
      <c r="E14" s="62" t="s">
        <v>181</v>
      </c>
      <c r="F14" s="40">
        <v>8.2</v>
      </c>
      <c r="G14" s="40">
        <v>8.2</v>
      </c>
      <c r="H14" s="40">
        <v>8.2</v>
      </c>
      <c r="I14" s="40"/>
      <c r="J14" s="40"/>
      <c r="K14" s="40"/>
      <c r="L14" s="40"/>
    </row>
    <row r="15" ht="22.8" customHeight="1" spans="1:12">
      <c r="A15" s="61" t="s">
        <v>182</v>
      </c>
      <c r="B15" s="61" t="s">
        <v>167</v>
      </c>
      <c r="C15" s="61" t="s">
        <v>163</v>
      </c>
      <c r="D15" s="62">
        <v>2210201</v>
      </c>
      <c r="E15" s="62" t="s">
        <v>183</v>
      </c>
      <c r="F15" s="40">
        <v>10.21</v>
      </c>
      <c r="G15" s="40">
        <v>10.21</v>
      </c>
      <c r="H15" s="40">
        <v>10.21</v>
      </c>
      <c r="I15" s="40"/>
      <c r="J15" s="40"/>
      <c r="K15" s="40"/>
      <c r="L15" s="40"/>
    </row>
    <row r="16" ht="22.8" customHeight="1" spans="1:12">
      <c r="A16" s="73" t="s">
        <v>132</v>
      </c>
      <c r="B16" s="74"/>
      <c r="C16" s="74"/>
      <c r="D16" s="74"/>
      <c r="E16" s="75"/>
      <c r="F16" s="40">
        <f>SUM(F7:F15)</f>
        <v>274.37</v>
      </c>
      <c r="G16" s="40">
        <f>SUM(G7:G15)</f>
        <v>222.37</v>
      </c>
      <c r="H16" s="40">
        <f>SUM(H7:H15)</f>
        <v>171.67</v>
      </c>
      <c r="I16" s="40">
        <f>SUM(I7:I15)</f>
        <v>50.7</v>
      </c>
      <c r="J16" s="40"/>
      <c r="K16" s="40"/>
      <c r="L16" s="40">
        <f>SUM(L7:L15)</f>
        <v>52</v>
      </c>
    </row>
  </sheetData>
  <mergeCells count="13">
    <mergeCell ref="A2:L2"/>
    <mergeCell ref="A3:J3"/>
    <mergeCell ref="K3:L3"/>
    <mergeCell ref="G4:K4"/>
    <mergeCell ref="H5:J5"/>
    <mergeCell ref="A16:E16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2022-05-31T06:17:58Z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