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<sst xmlns="http://schemas.openxmlformats.org/spreadsheetml/2006/main" count="1242" uniqueCount="408">
  <si>
    <t>2023年部门预算公开表</t>
  </si>
  <si>
    <t>单位编码：</t>
  </si>
  <si>
    <t>单位名称：</t>
  </si>
  <si>
    <t>岳阳市南湖新区农业农村局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</si>
  <si>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</si>
  <si>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</si>
  <si>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</si>
  <si>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</si>
  <si>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</si>
  <si>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</si>
  <si>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</si>
  <si>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</si>
  <si>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</si>
  <si>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</si>
  <si>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</si>
  <si>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</si>
  <si>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</si>
  <si>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</si>
  <si>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</si>
  <si>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</si>
  <si>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</si>
  <si>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</si>
  <si>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</si>
  <si>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</si>
  <si>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</si>
  <si>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</si>
  <si>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</si>
  <si>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</si>
  <si>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</si>
  <si>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</si>
  <si>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</si>
  <si>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</si>
  <si>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</si>
  <si>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</si>
  <si>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</si>
  <si>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</si>
  <si>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</si>
  <si>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</si>
  <si>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</si>
  <si>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</si>
  <si>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</si>
  <si>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</si>
  <si>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</si>
  <si>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</si>
  <si>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</si>
  <si>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</si>
  <si>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</si>
  <si>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</si>
  <si>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</si>
  <si>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</si>
  <si>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</si>
  <si>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</si>
  <si>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</si>
  <si>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</si>
  <si>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</si>
  <si>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</si>
  <si>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</si>
  <si>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</si>
  <si>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</si>
  <si>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</si>
  <si>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</si>
  <si>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</si>
  <si>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</si>
  <si>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</si>
  <si>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</si>
  <si>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</si>
  <si>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</si>
  <si>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</si>
  <si>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</si>
  <si>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</si>
  <si>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</si>
  <si>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</si>
  <si>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</si>
  <si>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</si>
  <si>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</si>
  <si>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</si>
  <si>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</si>
  <si>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</si>
  <si>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</si>
  <si>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</si>
  <si>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</si>
  <si>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</si>
  <si>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</si>
  <si>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</si>
  <si>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</si>
  <si>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</si>
  <si>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</si>
  <si>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</si>
  <si>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</si>
  <si>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</si>
  <si>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</si>
  <si>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</si>
  <si>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</si>
  <si>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</si>
  <si>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</si>
  <si>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</si>
  <si>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</si>
  <si>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</si>
  <si>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</si>
  <si>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</si>
  <si>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</si>
  <si>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</si>
  <si>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</si>
  <si>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</si>
  <si>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</si>
  <si>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</si>
  <si>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</si>
  <si>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</si>
  <si>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</si>
  <si>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</si>
  <si>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</si>
  <si>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</si>
  <si>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</si>
  <si>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</si>
  <si>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</si>
  <si>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</si>
  <si>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</si>
  <si>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</si>
  <si>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</si>
  <si>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</si>
  <si>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</si>
  <si>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</si>
  <si>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</si>
  <si>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</si>
  <si>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</si>
  <si>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</si>
  <si>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</si>
  <si>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</si>
  <si>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</si>
  <si>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</si>
  <si>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</si>
  <si>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</si>
  <si>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</si>
  <si>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</si>
  <si>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</si>
  <si>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</si>
  <si>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</si>
  <si>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</si>
  <si>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</si>
  <si>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</si>
  <si>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</si>
  <si>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</si>
  <si>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</si>
  <si>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</si>
  <si>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</si>
  <si>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</si>
  <si>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</si>
  <si>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</si>
  <si>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</si>
  <si>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</si>
  <si>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</si>
  <si>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</si>
  <si>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</si>
  <si>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</si>
  <si>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</si>
  <si>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</si>
  <si>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</si>
  <si>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</si>
  <si>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</si>
  <si>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</si>
  <si>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</si>
  <si>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</si>
  <si>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</si>
  <si>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05</t>
  </si>
  <si>
    <t>机关事业单位基本养老保险缴费支出</t>
  </si>
  <si>
    <t>02</t>
  </si>
  <si>
    <t>06</t>
  </si>
  <si>
    <t>机关事业单位职业年金缴费支出</t>
  </si>
  <si>
    <t>27</t>
  </si>
  <si>
    <t>财政对工伤保险基金的补助</t>
  </si>
  <si>
    <t>11</t>
  </si>
  <si>
    <t>03</t>
  </si>
  <si>
    <t>公务员医疗补助</t>
  </si>
  <si>
    <t>99</t>
  </si>
  <si>
    <t>其他行政事业单位医疗支出</t>
  </si>
  <si>
    <t>一般行政管理事务</t>
  </si>
  <si>
    <t>其他农业农村支出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</si>
  <si>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</si>
  <si>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</si>
  <si>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</si>
  <si>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</si>
  <si>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</si>
  <si>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</si>
  <si>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</si>
  <si>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</si>
  <si>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</si>
  <si>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</si>
  <si>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</si>
  <si>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</si>
  <si>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</si>
  <si>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</si>
  <si>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</si>
  <si>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</si>
  <si>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</si>
  <si>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</si>
  <si>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</si>
  <si>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</si>
  <si>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</si>
  <si>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</si>
  <si>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</si>
  <si>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</si>
  <si>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</si>
  <si>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</si>
  <si>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</si>
  <si>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</si>
  <si>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</si>
  <si>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</si>
  <si>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</si>
  <si>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</si>
  <si>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</si>
  <si>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</si>
  <si>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</si>
  <si>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</si>
  <si>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</si>
  <si>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</si>
  <si>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</si>
  <si>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</si>
  <si>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</si>
  <si>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</si>
  <si>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</si>
  <si>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</si>
  <si>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</si>
  <si>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</si>
  <si>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</si>
  <si>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</si>
  <si>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</si>
  <si>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</si>
  <si>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</si>
  <si>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</si>
  <si>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</si>
  <si>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</si>
  <si>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</si>
  <si>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</si>
  <si>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</si>
  <si>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</si>
  <si>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</si>
  <si>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</si>
  <si>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</si>
  <si>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</si>
  <si>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</si>
  <si>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</si>
  <si>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</si>
  <si>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</si>
  <si>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</si>
  <si>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</si>
  <si>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</si>
  <si>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</si>
  <si>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</si>
  <si>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</si>
  <si>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</si>
  <si>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</si>
  <si>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</si>
  <si>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</si>
  <si>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</si>
  <si>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</si>
  <si>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</si>
  <si>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</si>
  <si>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</si>
  <si>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</si>
  <si>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</si>
  <si>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</si>
  <si>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</si>
  <si>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111001</t>
  </si>
  <si>
    <t>一般行政管理实务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</si>
  <si>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</si>
  <si>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</si>
  <si>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</si>
  <si>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</si>
  <si>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</si>
  <si>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</si>
  <si>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</si>
  <si>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</si>
  <si>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</si>
  <si>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</si>
  <si>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</si>
  <si>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</si>
  <si>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</si>
  <si>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</si>
  <si>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</si>
  <si>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</si>
  <si>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</si>
  <si>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</si>
  <si>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</si>
  <si>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</si>
  <si>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</si>
  <si>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</si>
  <si>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</si>
  <si>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</si>
  <si>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</si>
  <si>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</si>
  <si>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</si>
  <si>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</si>
  <si>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</si>
  <si>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</si>
  <si>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</si>
  <si>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</si>
  <si>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</si>
  <si>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</si>
  <si>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</si>
  <si>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</si>
  <si>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</si>
  <si>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</si>
  <si>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</si>
  <si>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</si>
  <si>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</si>
  <si>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</si>
  <si>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</si>
  <si>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</si>
  <si>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</si>
  <si>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林长制</t>
  </si>
  <si>
    <t>林地变更调查</t>
  </si>
  <si>
    <t>乡村振兴对口保靖县比耳镇资金帮扶工作经费</t>
  </si>
  <si>
    <t>乡村振兴派遣干部工作经费</t>
  </si>
  <si>
    <t>巩固拓展脱贫攻坚同乡村振兴有效衔接工作经费</t>
  </si>
  <si>
    <t>水库移民</t>
  </si>
  <si>
    <t>森林防火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</si>
  <si>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</si>
  <si>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</si>
  <si>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</si>
  <si>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</si>
  <si>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</si>
  <si>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</si>
  <si>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</si>
  <si>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</si>
  <si>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</si>
  <si>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</si>
  <si>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</si>
  <si>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</si>
  <si>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</si>
  <si>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</si>
  <si>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建立完善的林长制工作体系和森林资源保护发展制度机制</t>
  </si>
  <si>
    <t>成本指标</t>
  </si>
  <si>
    <t>经济成本指标</t>
  </si>
  <si>
    <t>划拨经费控制在预算内</t>
  </si>
  <si>
    <t>预算</t>
  </si>
  <si>
    <t>万元</t>
  </si>
  <si>
    <t>定量</t>
  </si>
  <si>
    <t>社会成本指标</t>
  </si>
  <si>
    <t>定性</t>
  </si>
  <si>
    <t>生态环境成本指标</t>
  </si>
  <si>
    <t>产出指标</t>
  </si>
  <si>
    <t>数量指标</t>
  </si>
  <si>
    <t>全区1.6万亩林地得到保护</t>
  </si>
  <si>
    <t>林地保护</t>
  </si>
  <si>
    <t>万亩</t>
  </si>
  <si>
    <t>时效指标</t>
  </si>
  <si>
    <t>全年坚持24小时防火</t>
  </si>
  <si>
    <t>防火</t>
  </si>
  <si>
    <t>小时</t>
  </si>
  <si>
    <t>质量指标</t>
  </si>
  <si>
    <t>控制森林火灾受害率为0</t>
  </si>
  <si>
    <t>控制森林火灾</t>
  </si>
  <si>
    <t>受害率</t>
  </si>
  <si>
    <t>满意度指标</t>
  </si>
  <si>
    <t>服务对象满意度指标</t>
  </si>
  <si>
    <t>满意度100%</t>
  </si>
  <si>
    <t>满意度</t>
  </si>
  <si>
    <t>%</t>
  </si>
  <si>
    <t>效益指标</t>
  </si>
  <si>
    <t>经济效益指标</t>
  </si>
  <si>
    <t>间接经济效益，不可估量</t>
  </si>
  <si>
    <t>间接效益</t>
  </si>
  <si>
    <t>社会效益指标</t>
  </si>
  <si>
    <t>群众支持、满意度98%以上</t>
  </si>
  <si>
    <t>生态效益指标</t>
  </si>
  <si>
    <t>生态环境得到有效保护，不可估量</t>
  </si>
  <si>
    <t>通过遥感判读区划，现地调查核实，将2019年林地“一张图”（林地数据库）更新到2020年12月31日，完成本区林地年度变更调查。</t>
  </si>
  <si>
    <t>辖区内1.6万亩林地</t>
  </si>
  <si>
    <t>变更调查</t>
  </si>
  <si>
    <t>一年</t>
  </si>
  <si>
    <t>一年内</t>
  </si>
  <si>
    <t>年</t>
  </si>
  <si>
    <t>本年内通过消费帮扶帮助保靖县比耳镇发展经济</t>
  </si>
  <si>
    <t>比耳镇</t>
  </si>
  <si>
    <t>一个镇</t>
  </si>
  <si>
    <t>个</t>
  </si>
  <si>
    <t>帮扶</t>
  </si>
  <si>
    <t>帮扶期内帮扶派遣干部生活补贴</t>
  </si>
  <si>
    <t>为辖区移民服务，年审年检、就业培训、困难救助等</t>
  </si>
  <si>
    <t>服务897人</t>
  </si>
  <si>
    <t>897人</t>
  </si>
  <si>
    <t>人</t>
  </si>
  <si>
    <t>服务</t>
  </si>
  <si>
    <t>推动全区森林防火工作深入开展，确保人民群众生命财产安全和辖区森林资源安全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</si>
  <si>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</si>
  <si>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</si>
  <si>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</si>
  <si>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</si>
  <si>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</si>
  <si>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</si>
  <si>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</si>
  <si>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</si>
  <si>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</si>
  <si>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</si>
  <si>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 目标1：开展全区农业、林业、水务、畜牧水产、禁捕退捕供销社改革等农林牧渔等管理指导管理工作。目标2：开展全区的生态能源建设、农村改革、都市休闲农业开发、新农村建设、秀美乡村建设、移民、乡村振兴扶贫等农业事务。 目标3：开展全区农业类相关法律法规的宣传、行政执法和案件查处。目标4：湖洲管理所巡湖要达到无违禁捕鱼，无安全事故。绿化管养达到一级管养。目标5：确保年度河湖长制工作顺利推进和运行，有效督促各级河湖长积极履职。贯彻落实部、省、市河湖长制工作要求，建立长效机制，深化改革，创新治水，开创全民共治新局面，提高河湖长制工作社会公众影响力，宣传我区河湖长工作成效。</t>
  </si>
  <si>
    <t>重点工作任务完成</t>
  </si>
  <si>
    <t>森林防火无火灾发生</t>
  </si>
  <si>
    <t>履职目标实现</t>
  </si>
  <si>
    <t>履职效益</t>
  </si>
  <si>
    <t>间接效益不可估量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</si>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</sst>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sz val="9"/>
      <color indexed="8"/>
      <name val="宋体"/>
      <charset val="1"/>
      <scheme val="minor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9"/>
      <color indexed="8"/>
      <name val="宋体"/>
      <charset val="1"/>
      <scheme val="minor"/>
    </font>
    <font>
      <b/>
      <sz val="9"/>
      <color rgb="FFFF0000"/>
      <name val="SimSun"/>
      <charset val="134"/>
    </font>
    <font>
      <b/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12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15" applyNumberFormat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40" fillId="13" borderId="16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21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4" fontId="16" fillId="0" borderId="5" xfId="0" applyNumberFormat="1" applyFont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>
      <alignment vertical="center"/>
    </xf>
    <xf numFmtId="0" fontId="19" fillId="0" borderId="3" xfId="0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19" fillId="0" borderId="7" xfId="0" applyFont="1" applyBorder="1">
      <alignment vertical="center"/>
    </xf>
    <xf numFmtId="0" fontId="10" fillId="0" borderId="3" xfId="0" applyFont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10" fillId="2" borderId="6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49" fontId="11" fillId="0" borderId="5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21" fillId="0" borderId="3" xfId="0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" fontId="10" fillId="0" borderId="10" xfId="0" applyNumberFormat="1" applyFont="1" applyBorder="1" applyAlignment="1">
      <alignment vertical="center" wrapText="1"/>
    </xf>
    <xf numFmtId="4" fontId="16" fillId="0" borderId="6" xfId="0" applyNumberFormat="1" applyFont="1" applyBorder="1" applyAlignment="1">
      <alignment vertical="center" wrapText="1"/>
    </xf>
    <xf numFmtId="4" fontId="16" fillId="0" borderId="10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4" fontId="10" fillId="2" borderId="10" xfId="0" applyNumberFormat="1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4" fontId="12" fillId="2" borderId="10" xfId="0" applyNumberFormat="1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1" fillId="0" borderId="0" xfId="0" applyFont="1">
      <alignment vertical="center"/>
    </xf>
    <xf numFmtId="0" fontId="11" fillId="2" borderId="5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12" sqref="E12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8" t="s">
        <v>0</v>
      </c>
      <c r="B1" s="118"/>
      <c r="C1" s="118"/>
      <c r="D1" s="118"/>
      <c r="E1" s="118"/>
      <c r="F1" s="118"/>
      <c r="G1" s="118"/>
      <c r="H1" s="118"/>
      <c r="I1" s="118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19"/>
      <c r="B4" s="120"/>
      <c r="C4" s="26"/>
      <c r="D4" s="119" t="s">
        <v>1</v>
      </c>
      <c r="E4" s="120">
        <v>111001</v>
      </c>
      <c r="F4" s="120"/>
      <c r="G4" s="120"/>
      <c r="H4" s="120"/>
      <c r="I4" s="26"/>
    </row>
    <row r="5" ht="54.3" customHeight="1" spans="1:9">
      <c r="A5" s="119"/>
      <c r="B5" s="120"/>
      <c r="C5" s="26"/>
      <c r="D5" s="119" t="s">
        <v>2</v>
      </c>
      <c r="E5" s="120" t="s">
        <v>3</v>
      </c>
      <c r="F5" s="120"/>
      <c r="G5" s="120"/>
      <c r="H5" s="120"/>
      <c r="I5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G27" sqref="G2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64" customHeight="1" spans="1:1">
      <c r="A1" s="26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29</v>
      </c>
      <c r="N3" s="24"/>
    </row>
    <row r="4" ht="42.25" customHeight="1" spans="1:14">
      <c r="A4" s="19" t="s">
        <v>150</v>
      </c>
      <c r="B4" s="19"/>
      <c r="C4" s="19"/>
      <c r="D4" s="19" t="s">
        <v>178</v>
      </c>
      <c r="E4" s="19" t="s">
        <v>179</v>
      </c>
      <c r="F4" s="19" t="s">
        <v>195</v>
      </c>
      <c r="G4" s="19" t="s">
        <v>181</v>
      </c>
      <c r="H4" s="19"/>
      <c r="I4" s="19"/>
      <c r="J4" s="19"/>
      <c r="K4" s="19"/>
      <c r="L4" s="19" t="s">
        <v>185</v>
      </c>
      <c r="M4" s="19"/>
      <c r="N4" s="19"/>
    </row>
    <row r="5" ht="39.65" customHeight="1" spans="1:14">
      <c r="A5" s="52" t="s">
        <v>158</v>
      </c>
      <c r="B5" s="52" t="s">
        <v>159</v>
      </c>
      <c r="C5" s="52" t="s">
        <v>160</v>
      </c>
      <c r="D5" s="52"/>
      <c r="E5" s="52"/>
      <c r="F5" s="52"/>
      <c r="G5" s="52" t="s">
        <v>132</v>
      </c>
      <c r="H5" s="52" t="s">
        <v>218</v>
      </c>
      <c r="I5" s="52" t="s">
        <v>219</v>
      </c>
      <c r="J5" s="52" t="s">
        <v>177</v>
      </c>
      <c r="K5" s="52" t="s">
        <v>220</v>
      </c>
      <c r="L5" s="52" t="s">
        <v>132</v>
      </c>
      <c r="M5" s="52" t="s">
        <v>196</v>
      </c>
      <c r="N5" s="52" t="s">
        <v>221</v>
      </c>
    </row>
    <row r="6" s="25" customFormat="1" ht="22.8" customHeight="1" spans="1:14">
      <c r="A6" s="71"/>
      <c r="B6" s="71"/>
      <c r="C6" s="71"/>
      <c r="D6" s="71"/>
      <c r="E6" s="71" t="s">
        <v>132</v>
      </c>
      <c r="F6" s="66">
        <f>F7+F8+F9+F10+F11+F12+F13</f>
        <v>233.65</v>
      </c>
      <c r="G6" s="66">
        <f>G7+G8+G9+G10+G11+G12+G13</f>
        <v>233.65</v>
      </c>
      <c r="H6" s="66"/>
      <c r="I6" s="66"/>
      <c r="J6" s="66"/>
      <c r="K6" s="66"/>
      <c r="L6" s="66"/>
      <c r="M6" s="66"/>
      <c r="N6" s="66"/>
    </row>
    <row r="7" s="25" customFormat="1" ht="22.8" customHeight="1" spans="1:14">
      <c r="A7" s="56">
        <v>201</v>
      </c>
      <c r="B7" s="57" t="s">
        <v>161</v>
      </c>
      <c r="C7" s="57" t="s">
        <v>161</v>
      </c>
      <c r="D7" s="33">
        <v>111001</v>
      </c>
      <c r="E7" s="33" t="s">
        <v>162</v>
      </c>
      <c r="F7" s="32">
        <v>161.32</v>
      </c>
      <c r="G7" s="55">
        <v>161.32</v>
      </c>
      <c r="H7" s="66">
        <v>152.68</v>
      </c>
      <c r="I7" s="66"/>
      <c r="J7" s="66"/>
      <c r="K7" s="66">
        <v>8.64</v>
      </c>
      <c r="L7" s="66"/>
      <c r="M7" s="66"/>
      <c r="N7" s="66"/>
    </row>
    <row r="8" s="25" customFormat="1" ht="22.8" customHeight="1" spans="1:14">
      <c r="A8" s="59">
        <v>208</v>
      </c>
      <c r="B8" s="60" t="s">
        <v>163</v>
      </c>
      <c r="C8" s="60" t="s">
        <v>163</v>
      </c>
      <c r="D8" s="33">
        <v>111001</v>
      </c>
      <c r="E8" s="72" t="s">
        <v>164</v>
      </c>
      <c r="F8" s="73">
        <v>23.57</v>
      </c>
      <c r="G8" s="62">
        <v>23.57</v>
      </c>
      <c r="H8" s="66"/>
      <c r="I8" s="66">
        <v>23.57</v>
      </c>
      <c r="J8" s="66"/>
      <c r="K8" s="66"/>
      <c r="L8" s="66"/>
      <c r="M8" s="66"/>
      <c r="N8" s="66"/>
    </row>
    <row r="9" s="25" customFormat="1" ht="22.8" customHeight="1" spans="1:14">
      <c r="A9" s="63">
        <v>208</v>
      </c>
      <c r="B9" s="64" t="s">
        <v>165</v>
      </c>
      <c r="C9" s="64" t="s">
        <v>166</v>
      </c>
      <c r="D9" s="33">
        <v>111001</v>
      </c>
      <c r="E9" s="74" t="s">
        <v>167</v>
      </c>
      <c r="F9" s="75">
        <v>11.79</v>
      </c>
      <c r="G9" s="62">
        <v>11.79</v>
      </c>
      <c r="H9" s="66"/>
      <c r="I9" s="66">
        <v>11.79</v>
      </c>
      <c r="J9" s="66"/>
      <c r="K9" s="66"/>
      <c r="L9" s="55"/>
      <c r="M9" s="66"/>
      <c r="N9" s="66"/>
    </row>
    <row r="10" s="25" customFormat="1" ht="22.8" customHeight="1" spans="1:14">
      <c r="A10" s="63">
        <v>208</v>
      </c>
      <c r="B10" s="64" t="s">
        <v>168</v>
      </c>
      <c r="C10" s="64" t="s">
        <v>165</v>
      </c>
      <c r="D10" s="33">
        <v>111001</v>
      </c>
      <c r="E10" s="74" t="s">
        <v>169</v>
      </c>
      <c r="F10" s="62">
        <v>0.88</v>
      </c>
      <c r="G10" s="62">
        <v>0.88</v>
      </c>
      <c r="H10" s="66"/>
      <c r="I10" s="66"/>
      <c r="J10" s="66"/>
      <c r="K10" s="66">
        <v>0.88</v>
      </c>
      <c r="L10" s="55"/>
      <c r="M10" s="66"/>
      <c r="N10" s="66"/>
    </row>
    <row r="11" s="25" customFormat="1" ht="22.8" customHeight="1" spans="1:14">
      <c r="A11" s="63">
        <v>210</v>
      </c>
      <c r="B11" s="64" t="s">
        <v>170</v>
      </c>
      <c r="C11" s="64" t="s">
        <v>171</v>
      </c>
      <c r="D11" s="33">
        <v>111001</v>
      </c>
      <c r="E11" s="74" t="s">
        <v>172</v>
      </c>
      <c r="F11" s="62">
        <v>5.89</v>
      </c>
      <c r="G11" s="62">
        <v>5.89</v>
      </c>
      <c r="H11" s="66"/>
      <c r="I11" s="66">
        <v>5.89</v>
      </c>
      <c r="J11" s="66"/>
      <c r="K11" s="66"/>
      <c r="L11" s="55"/>
      <c r="M11" s="66"/>
      <c r="N11" s="66"/>
    </row>
    <row r="12" s="25" customFormat="1" ht="22.8" customHeight="1" spans="1:14">
      <c r="A12" s="63">
        <v>210</v>
      </c>
      <c r="B12" s="64" t="s">
        <v>170</v>
      </c>
      <c r="C12" s="64" t="s">
        <v>173</v>
      </c>
      <c r="D12" s="33">
        <v>111001</v>
      </c>
      <c r="E12" s="74" t="s">
        <v>174</v>
      </c>
      <c r="F12" s="62">
        <v>12.52</v>
      </c>
      <c r="G12" s="62">
        <v>12.52</v>
      </c>
      <c r="H12" s="66"/>
      <c r="I12" s="66">
        <v>12.52</v>
      </c>
      <c r="J12" s="66"/>
      <c r="K12" s="66"/>
      <c r="L12" s="55"/>
      <c r="M12" s="66"/>
      <c r="N12" s="66"/>
    </row>
    <row r="13" s="25" customFormat="1" ht="22.8" customHeight="1" spans="1:14">
      <c r="A13" s="68">
        <v>221</v>
      </c>
      <c r="B13" s="69" t="s">
        <v>165</v>
      </c>
      <c r="C13" s="69" t="s">
        <v>161</v>
      </c>
      <c r="D13" s="33">
        <v>111001</v>
      </c>
      <c r="E13" s="67" t="s">
        <v>177</v>
      </c>
      <c r="F13" s="62">
        <v>17.68</v>
      </c>
      <c r="G13" s="62">
        <v>17.68</v>
      </c>
      <c r="H13" s="66"/>
      <c r="I13" s="66"/>
      <c r="J13" s="66">
        <v>17.68</v>
      </c>
      <c r="K13" s="66"/>
      <c r="L13" s="55"/>
      <c r="M13" s="66"/>
      <c r="N13" s="6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L17" sqref="L17"/>
    </sheetView>
  </sheetViews>
  <sheetFormatPr defaultColWidth="10" defaultRowHeight="13.5"/>
  <cols>
    <col min="1" max="3" width="4" customWidth="1"/>
    <col min="4" max="4" width="8" customWidth="1"/>
    <col min="5" max="5" width="20.0833333333333" customWidth="1"/>
    <col min="6" max="6" width="8.125" customWidth="1"/>
    <col min="7" max="7" width="8" customWidth="1"/>
    <col min="8" max="8" width="7.69166666666667" customWidth="1"/>
    <col min="9" max="11" width="5.125" customWidth="1"/>
    <col min="12" max="12" width="7.69166666666667" customWidth="1"/>
    <col min="13" max="13" width="6.375" customWidth="1"/>
    <col min="14" max="14" width="6.25" customWidth="1"/>
    <col min="15" max="15" width="5.625" customWidth="1"/>
    <col min="16" max="16" width="6" customWidth="1"/>
    <col min="17" max="17" width="7.69166666666667" customWidth="1"/>
    <col min="18" max="18" width="6.125" customWidth="1"/>
    <col min="19" max="22" width="5.5" customWidth="1"/>
    <col min="23" max="24" width="9.76666666666667" customWidth="1"/>
  </cols>
  <sheetData>
    <row r="1" ht="65" customHeight="1" spans="1:1">
      <c r="A1" s="26"/>
    </row>
    <row r="2" ht="50" customHeight="1" spans="1:2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4.15" customHeight="1" spans="1:22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4" t="s">
        <v>29</v>
      </c>
      <c r="V3" s="24"/>
    </row>
    <row r="4" ht="26.7" customHeight="1" spans="1:22">
      <c r="A4" s="19" t="s">
        <v>150</v>
      </c>
      <c r="B4" s="19"/>
      <c r="C4" s="19"/>
      <c r="D4" s="19" t="s">
        <v>178</v>
      </c>
      <c r="E4" s="19" t="s">
        <v>179</v>
      </c>
      <c r="F4" s="19" t="s">
        <v>195</v>
      </c>
      <c r="G4" s="19" t="s">
        <v>222</v>
      </c>
      <c r="H4" s="19"/>
      <c r="I4" s="19"/>
      <c r="J4" s="19"/>
      <c r="K4" s="19"/>
      <c r="L4" s="19" t="s">
        <v>223</v>
      </c>
      <c r="M4" s="19"/>
      <c r="N4" s="19"/>
      <c r="O4" s="19"/>
      <c r="P4" s="19"/>
      <c r="Q4" s="19"/>
      <c r="R4" s="19" t="s">
        <v>177</v>
      </c>
      <c r="S4" s="19" t="s">
        <v>224</v>
      </c>
      <c r="T4" s="19"/>
      <c r="U4" s="19"/>
      <c r="V4" s="19"/>
    </row>
    <row r="5" ht="56.05" customHeight="1" spans="1:22">
      <c r="A5" s="52" t="s">
        <v>158</v>
      </c>
      <c r="B5" s="52" t="s">
        <v>159</v>
      </c>
      <c r="C5" s="52" t="s">
        <v>160</v>
      </c>
      <c r="D5" s="52"/>
      <c r="E5" s="52"/>
      <c r="F5" s="52"/>
      <c r="G5" s="52" t="s">
        <v>132</v>
      </c>
      <c r="H5" s="52" t="s">
        <v>225</v>
      </c>
      <c r="I5" s="52" t="s">
        <v>226</v>
      </c>
      <c r="J5" s="52" t="s">
        <v>227</v>
      </c>
      <c r="K5" s="52" t="s">
        <v>228</v>
      </c>
      <c r="L5" s="52" t="s">
        <v>132</v>
      </c>
      <c r="M5" s="52" t="s">
        <v>229</v>
      </c>
      <c r="N5" s="52" t="s">
        <v>230</v>
      </c>
      <c r="O5" s="52" t="s">
        <v>231</v>
      </c>
      <c r="P5" s="52" t="s">
        <v>232</v>
      </c>
      <c r="Q5" s="52" t="s">
        <v>233</v>
      </c>
      <c r="R5" s="52"/>
      <c r="S5" s="52" t="s">
        <v>132</v>
      </c>
      <c r="T5" s="52" t="s">
        <v>234</v>
      </c>
      <c r="U5" s="52" t="s">
        <v>235</v>
      </c>
      <c r="V5" s="52" t="s">
        <v>220</v>
      </c>
    </row>
    <row r="6" ht="25" customHeight="1" spans="1:22">
      <c r="A6" s="53"/>
      <c r="B6" s="53"/>
      <c r="C6" s="53"/>
      <c r="D6" s="53"/>
      <c r="E6" s="54" t="s">
        <v>132</v>
      </c>
      <c r="F6" s="55">
        <f>F7+F8+F9+F10+F11+F12+F13</f>
        <v>233.65</v>
      </c>
      <c r="G6" s="55">
        <f t="shared" ref="G6:U6" si="0">G7+G8+G9+G10+G11+G12+G13</f>
        <v>152.68</v>
      </c>
      <c r="H6" s="55">
        <f t="shared" si="0"/>
        <v>152.68</v>
      </c>
      <c r="I6" s="55">
        <f t="shared" si="0"/>
        <v>0</v>
      </c>
      <c r="J6" s="55">
        <f t="shared" si="0"/>
        <v>0</v>
      </c>
      <c r="K6" s="55">
        <f t="shared" si="0"/>
        <v>0</v>
      </c>
      <c r="L6" s="55">
        <f t="shared" si="0"/>
        <v>72.33</v>
      </c>
      <c r="M6" s="55">
        <f t="shared" si="0"/>
        <v>23.57</v>
      </c>
      <c r="N6" s="55">
        <f t="shared" si="0"/>
        <v>11.79</v>
      </c>
      <c r="O6" s="55">
        <f t="shared" si="0"/>
        <v>12.52</v>
      </c>
      <c r="P6" s="55">
        <f t="shared" si="0"/>
        <v>5.89</v>
      </c>
      <c r="Q6" s="55">
        <f t="shared" si="0"/>
        <v>18.56</v>
      </c>
      <c r="R6" s="55">
        <f t="shared" si="0"/>
        <v>0</v>
      </c>
      <c r="S6" s="55">
        <f t="shared" si="0"/>
        <v>8.64</v>
      </c>
      <c r="T6" s="55">
        <f t="shared" si="0"/>
        <v>8.64</v>
      </c>
      <c r="U6" s="55">
        <f t="shared" si="0"/>
        <v>0</v>
      </c>
      <c r="V6" s="55"/>
    </row>
    <row r="7" ht="25" customHeight="1" spans="1:22">
      <c r="A7" s="56">
        <v>201</v>
      </c>
      <c r="B7" s="57" t="s">
        <v>161</v>
      </c>
      <c r="C7" s="57" t="s">
        <v>161</v>
      </c>
      <c r="D7" s="33">
        <v>111001</v>
      </c>
      <c r="E7" s="58" t="s">
        <v>162</v>
      </c>
      <c r="F7" s="55">
        <v>161.32</v>
      </c>
      <c r="G7" s="55">
        <v>152.68</v>
      </c>
      <c r="H7" s="55">
        <v>152.68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>
        <v>8.64</v>
      </c>
      <c r="T7" s="55">
        <v>8.64</v>
      </c>
      <c r="U7" s="55"/>
      <c r="V7" s="55"/>
    </row>
    <row r="8" ht="25" customHeight="1" spans="1:22">
      <c r="A8" s="59">
        <v>208</v>
      </c>
      <c r="B8" s="60" t="s">
        <v>163</v>
      </c>
      <c r="C8" s="60" t="s">
        <v>163</v>
      </c>
      <c r="D8" s="33">
        <v>111001</v>
      </c>
      <c r="E8" s="61" t="s">
        <v>164</v>
      </c>
      <c r="F8" s="62">
        <v>23.57</v>
      </c>
      <c r="G8" s="55"/>
      <c r="H8" s="55"/>
      <c r="I8" s="55"/>
      <c r="J8" s="55"/>
      <c r="K8" s="55"/>
      <c r="L8" s="55">
        <v>23.57</v>
      </c>
      <c r="M8" s="55">
        <v>23.57</v>
      </c>
      <c r="N8" s="55"/>
      <c r="O8" s="55"/>
      <c r="P8" s="55"/>
      <c r="Q8" s="55"/>
      <c r="R8" s="55"/>
      <c r="S8" s="55"/>
      <c r="T8" s="55"/>
      <c r="U8" s="55"/>
      <c r="V8" s="55"/>
    </row>
    <row r="9" ht="25" customHeight="1" spans="1:22">
      <c r="A9" s="63">
        <v>208</v>
      </c>
      <c r="B9" s="64" t="s">
        <v>165</v>
      </c>
      <c r="C9" s="64" t="s">
        <v>166</v>
      </c>
      <c r="D9" s="33">
        <v>111001</v>
      </c>
      <c r="E9" s="65" t="s">
        <v>167</v>
      </c>
      <c r="F9" s="62">
        <v>11.79</v>
      </c>
      <c r="G9" s="66"/>
      <c r="H9" s="66"/>
      <c r="I9" s="66"/>
      <c r="J9" s="66"/>
      <c r="K9" s="66"/>
      <c r="L9" s="55">
        <v>11.79</v>
      </c>
      <c r="M9" s="66"/>
      <c r="N9" s="66">
        <v>11.79</v>
      </c>
      <c r="O9" s="66"/>
      <c r="P9" s="66"/>
      <c r="Q9" s="66"/>
      <c r="R9" s="66"/>
      <c r="S9" s="55"/>
      <c r="T9" s="66"/>
      <c r="U9" s="66"/>
      <c r="V9" s="66"/>
    </row>
    <row r="10" ht="25" customHeight="1" spans="1:22">
      <c r="A10" s="63">
        <v>208</v>
      </c>
      <c r="B10" s="64" t="s">
        <v>168</v>
      </c>
      <c r="C10" s="64" t="s">
        <v>165</v>
      </c>
      <c r="D10" s="33">
        <v>111001</v>
      </c>
      <c r="E10" s="65" t="s">
        <v>169</v>
      </c>
      <c r="F10" s="62">
        <v>0.88</v>
      </c>
      <c r="G10" s="67"/>
      <c r="H10" s="67"/>
      <c r="I10" s="67"/>
      <c r="J10" s="67"/>
      <c r="K10" s="67"/>
      <c r="L10" s="67">
        <v>0.88</v>
      </c>
      <c r="M10" s="67"/>
      <c r="N10" s="67"/>
      <c r="O10" s="67"/>
      <c r="P10" s="67"/>
      <c r="Q10" s="67">
        <v>0.88</v>
      </c>
      <c r="R10" s="67"/>
      <c r="S10" s="67"/>
      <c r="T10" s="67"/>
      <c r="U10" s="67"/>
      <c r="V10" s="67"/>
    </row>
    <row r="11" ht="25" customHeight="1" spans="1:22">
      <c r="A11" s="63">
        <v>210</v>
      </c>
      <c r="B11" s="64" t="s">
        <v>170</v>
      </c>
      <c r="C11" s="64" t="s">
        <v>171</v>
      </c>
      <c r="D11" s="33">
        <v>111001</v>
      </c>
      <c r="E11" s="65" t="s">
        <v>172</v>
      </c>
      <c r="F11" s="62">
        <v>5.89</v>
      </c>
      <c r="G11" s="67"/>
      <c r="H11" s="67"/>
      <c r="I11" s="67"/>
      <c r="J11" s="67"/>
      <c r="K11" s="67"/>
      <c r="L11" s="67">
        <v>5.89</v>
      </c>
      <c r="M11" s="67"/>
      <c r="N11" s="67"/>
      <c r="O11" s="67"/>
      <c r="P11" s="67">
        <v>5.89</v>
      </c>
      <c r="Q11" s="67"/>
      <c r="R11" s="67"/>
      <c r="S11" s="67"/>
      <c r="T11" s="67"/>
      <c r="U11" s="67"/>
      <c r="V11" s="67"/>
    </row>
    <row r="12" ht="25" customHeight="1" spans="1:22">
      <c r="A12" s="63">
        <v>210</v>
      </c>
      <c r="B12" s="64" t="s">
        <v>170</v>
      </c>
      <c r="C12" s="64" t="s">
        <v>173</v>
      </c>
      <c r="D12" s="33">
        <v>111001</v>
      </c>
      <c r="E12" s="65" t="s">
        <v>174</v>
      </c>
      <c r="F12" s="62">
        <v>12.52</v>
      </c>
      <c r="G12" s="67"/>
      <c r="H12" s="67"/>
      <c r="I12" s="67"/>
      <c r="J12" s="67"/>
      <c r="K12" s="67"/>
      <c r="L12" s="67">
        <v>12.52</v>
      </c>
      <c r="M12" s="67"/>
      <c r="N12" s="67"/>
      <c r="O12" s="67">
        <v>12.52</v>
      </c>
      <c r="P12" s="67"/>
      <c r="Q12" s="67"/>
      <c r="R12" s="67"/>
      <c r="S12" s="67"/>
      <c r="T12" s="67"/>
      <c r="U12" s="67"/>
      <c r="V12" s="67"/>
    </row>
    <row r="13" ht="25" customHeight="1" spans="1:22">
      <c r="A13" s="68">
        <v>221</v>
      </c>
      <c r="B13" s="69" t="s">
        <v>165</v>
      </c>
      <c r="C13" s="69" t="s">
        <v>161</v>
      </c>
      <c r="D13" s="33">
        <v>111001</v>
      </c>
      <c r="E13" s="70" t="s">
        <v>177</v>
      </c>
      <c r="F13" s="62">
        <v>17.68</v>
      </c>
      <c r="G13" s="67"/>
      <c r="H13" s="67"/>
      <c r="I13" s="67"/>
      <c r="J13" s="67"/>
      <c r="K13" s="67"/>
      <c r="L13" s="67">
        <v>17.68</v>
      </c>
      <c r="M13" s="67"/>
      <c r="N13" s="67"/>
      <c r="O13" s="67"/>
      <c r="P13" s="67"/>
      <c r="Q13" s="67">
        <v>17.68</v>
      </c>
      <c r="R13" s="67"/>
      <c r="S13" s="67"/>
      <c r="T13" s="67"/>
      <c r="U13" s="67"/>
      <c r="V13" s="6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28" sqref="F28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54" customHeight="1" spans="1:1">
      <c r="A1" s="26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24" t="s">
        <v>29</v>
      </c>
      <c r="K3" s="24"/>
    </row>
    <row r="4" ht="23.25" customHeight="1" spans="1:11">
      <c r="A4" s="19" t="s">
        <v>150</v>
      </c>
      <c r="B4" s="19"/>
      <c r="C4" s="19"/>
      <c r="D4" s="19" t="s">
        <v>178</v>
      </c>
      <c r="E4" s="19" t="s">
        <v>179</v>
      </c>
      <c r="F4" s="19" t="s">
        <v>236</v>
      </c>
      <c r="G4" s="19" t="s">
        <v>237</v>
      </c>
      <c r="H4" s="19" t="s">
        <v>238</v>
      </c>
      <c r="I4" s="19" t="s">
        <v>239</v>
      </c>
      <c r="J4" s="19" t="s">
        <v>240</v>
      </c>
      <c r="K4" s="19" t="s">
        <v>241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4"/>
      <c r="B6" s="34"/>
      <c r="C6" s="34"/>
      <c r="D6" s="34"/>
      <c r="E6" s="34" t="s">
        <v>132</v>
      </c>
      <c r="F6" s="38">
        <v>0</v>
      </c>
      <c r="G6" s="38"/>
      <c r="H6" s="38"/>
      <c r="I6" s="38"/>
      <c r="J6" s="38"/>
      <c r="K6" s="38"/>
    </row>
    <row r="7" ht="22.8" customHeight="1" spans="1:11">
      <c r="A7" s="34"/>
      <c r="B7" s="34"/>
      <c r="C7" s="34"/>
      <c r="D7" s="30"/>
      <c r="E7" s="30"/>
      <c r="F7" s="38" t="s">
        <v>242</v>
      </c>
      <c r="G7" s="38"/>
      <c r="H7" s="38"/>
      <c r="I7" s="38"/>
      <c r="J7" s="38"/>
      <c r="K7" s="38"/>
    </row>
    <row r="8" ht="22.8" customHeight="1" spans="1:11">
      <c r="A8" s="34"/>
      <c r="B8" s="34"/>
      <c r="C8" s="34"/>
      <c r="D8" s="41"/>
      <c r="E8" s="41"/>
      <c r="F8" s="38"/>
      <c r="G8" s="38"/>
      <c r="H8" s="38"/>
      <c r="I8" s="38"/>
      <c r="J8" s="38"/>
      <c r="K8" s="38"/>
    </row>
    <row r="9" ht="22.8" customHeight="1" spans="1:11">
      <c r="A9" s="45"/>
      <c r="B9" s="45"/>
      <c r="C9" s="45"/>
      <c r="D9" s="42"/>
      <c r="E9" s="20"/>
      <c r="F9" s="21"/>
      <c r="G9" s="43"/>
      <c r="H9" s="43"/>
      <c r="I9" s="43"/>
      <c r="J9" s="43"/>
      <c r="K9" s="4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15" sqref="G15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48" customHeight="1" spans="1:1">
      <c r="A1" s="26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29</v>
      </c>
      <c r="R3" s="24"/>
    </row>
    <row r="4" ht="24.15" customHeight="1" spans="1:18">
      <c r="A4" s="19" t="s">
        <v>150</v>
      </c>
      <c r="B4" s="19"/>
      <c r="C4" s="19"/>
      <c r="D4" s="19" t="s">
        <v>178</v>
      </c>
      <c r="E4" s="19" t="s">
        <v>179</v>
      </c>
      <c r="F4" s="19" t="s">
        <v>236</v>
      </c>
      <c r="G4" s="19" t="s">
        <v>243</v>
      </c>
      <c r="H4" s="19" t="s">
        <v>244</v>
      </c>
      <c r="I4" s="19" t="s">
        <v>245</v>
      </c>
      <c r="J4" s="19" t="s">
        <v>246</v>
      </c>
      <c r="K4" s="19" t="s">
        <v>247</v>
      </c>
      <c r="L4" s="19" t="s">
        <v>248</v>
      </c>
      <c r="M4" s="19" t="s">
        <v>249</v>
      </c>
      <c r="N4" s="19" t="s">
        <v>238</v>
      </c>
      <c r="O4" s="19" t="s">
        <v>250</v>
      </c>
      <c r="P4" s="19" t="s">
        <v>251</v>
      </c>
      <c r="Q4" s="19" t="s">
        <v>239</v>
      </c>
      <c r="R4" s="19" t="s">
        <v>241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4"/>
      <c r="B6" s="34"/>
      <c r="C6" s="34"/>
      <c r="D6" s="34"/>
      <c r="E6" s="34"/>
      <c r="F6" s="38" t="s">
        <v>242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ht="22.8" customHeight="1" spans="1:18">
      <c r="A7" s="34"/>
      <c r="B7" s="34"/>
      <c r="C7" s="34"/>
      <c r="D7" s="30"/>
      <c r="E7" s="30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ht="22.8" customHeight="1" spans="1:18">
      <c r="A8" s="34"/>
      <c r="B8" s="34"/>
      <c r="C8" s="34"/>
      <c r="D8" s="41"/>
      <c r="E8" s="41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ht="22.8" customHeight="1" spans="1:18">
      <c r="A9" s="45"/>
      <c r="B9" s="45"/>
      <c r="C9" s="45"/>
      <c r="D9" s="42"/>
      <c r="E9" s="20"/>
      <c r="F9" s="21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9" sqref="J1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20" width="5.875" customWidth="1"/>
    <col min="21" max="22" width="9.76666666666667" customWidth="1"/>
  </cols>
  <sheetData>
    <row r="1" ht="48" customHeight="1" spans="1:1">
      <c r="A1" s="26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8.45" customHeight="1" spans="1:20">
      <c r="A4" s="19" t="s">
        <v>150</v>
      </c>
      <c r="B4" s="19"/>
      <c r="C4" s="19"/>
      <c r="D4" s="19" t="s">
        <v>178</v>
      </c>
      <c r="E4" s="19" t="s">
        <v>179</v>
      </c>
      <c r="F4" s="19" t="s">
        <v>236</v>
      </c>
      <c r="G4" s="19" t="s">
        <v>182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185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252</v>
      </c>
      <c r="I5" s="19" t="s">
        <v>253</v>
      </c>
      <c r="J5" s="19" t="s">
        <v>254</v>
      </c>
      <c r="K5" s="19" t="s">
        <v>255</v>
      </c>
      <c r="L5" s="19" t="s">
        <v>256</v>
      </c>
      <c r="M5" s="19" t="s">
        <v>257</v>
      </c>
      <c r="N5" s="19" t="s">
        <v>258</v>
      </c>
      <c r="O5" s="19" t="s">
        <v>259</v>
      </c>
      <c r="P5" s="19" t="s">
        <v>260</v>
      </c>
      <c r="Q5" s="19" t="s">
        <v>261</v>
      </c>
      <c r="R5" s="19" t="s">
        <v>132</v>
      </c>
      <c r="S5" s="19" t="s">
        <v>217</v>
      </c>
      <c r="T5" s="19" t="s">
        <v>221</v>
      </c>
    </row>
    <row r="6" ht="22.8" customHeight="1" spans="1:20">
      <c r="A6" s="48">
        <v>213</v>
      </c>
      <c r="B6" s="48" t="s">
        <v>161</v>
      </c>
      <c r="C6" s="48" t="s">
        <v>165</v>
      </c>
      <c r="D6" s="48" t="s">
        <v>262</v>
      </c>
      <c r="E6" s="33" t="s">
        <v>263</v>
      </c>
      <c r="F6" s="49">
        <v>40.06</v>
      </c>
      <c r="G6" s="49">
        <f>H6+I6+J6+K6+L6+M6+N6+O6+P6+Q6</f>
        <v>40.06</v>
      </c>
      <c r="H6" s="49">
        <v>5</v>
      </c>
      <c r="I6" s="49"/>
      <c r="J6" s="49">
        <v>3</v>
      </c>
      <c r="K6" s="49"/>
      <c r="L6" s="49"/>
      <c r="M6" s="49">
        <v>1.6</v>
      </c>
      <c r="N6" s="49"/>
      <c r="O6" s="49"/>
      <c r="P6" s="49"/>
      <c r="Q6" s="49">
        <v>30.46</v>
      </c>
      <c r="R6" s="49"/>
      <c r="S6" s="49"/>
      <c r="T6" s="49"/>
    </row>
    <row r="7" ht="22.8" customHeight="1" spans="1:20">
      <c r="A7" s="48"/>
      <c r="B7" s="48"/>
      <c r="C7" s="48"/>
      <c r="D7" s="51"/>
      <c r="E7" s="31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34"/>
      <c r="B8" s="34"/>
      <c r="C8" s="34"/>
      <c r="D8" s="41"/>
      <c r="E8" s="41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45"/>
      <c r="B9" s="45"/>
      <c r="C9" s="45"/>
      <c r="D9" s="42"/>
      <c r="E9" s="20"/>
      <c r="F9" s="21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abSelected="1" workbookViewId="0">
      <selection activeCell="AA20" sqref="AA20"/>
    </sheetView>
  </sheetViews>
  <sheetFormatPr defaultColWidth="10" defaultRowHeight="13.5"/>
  <cols>
    <col min="1" max="3" width="3.625" customWidth="1"/>
    <col min="4" max="4" width="6.625" customWidth="1"/>
    <col min="5" max="5" width="13.875" customWidth="1"/>
    <col min="6" max="6" width="6.125" customWidth="1"/>
    <col min="7" max="11" width="4" customWidth="1"/>
    <col min="12" max="15" width="3.125" customWidth="1"/>
    <col min="16" max="32" width="4" customWidth="1"/>
    <col min="33" max="33" width="6.625" customWidth="1"/>
    <col min="34" max="35" width="9.76666666666667" customWidth="1"/>
  </cols>
  <sheetData>
    <row r="1" ht="57" customHeight="1" spans="1:1">
      <c r="A1" s="26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29</v>
      </c>
      <c r="AG3" s="24"/>
    </row>
    <row r="4" ht="25" customHeight="1" spans="1:33">
      <c r="A4" s="19" t="s">
        <v>150</v>
      </c>
      <c r="B4" s="19"/>
      <c r="C4" s="19"/>
      <c r="D4" s="19" t="s">
        <v>178</v>
      </c>
      <c r="E4" s="19" t="s">
        <v>179</v>
      </c>
      <c r="F4" s="19" t="s">
        <v>264</v>
      </c>
      <c r="G4" s="19" t="s">
        <v>265</v>
      </c>
      <c r="H4" s="19" t="s">
        <v>266</v>
      </c>
      <c r="I4" s="19" t="s">
        <v>267</v>
      </c>
      <c r="J4" s="19" t="s">
        <v>268</v>
      </c>
      <c r="K4" s="19" t="s">
        <v>269</v>
      </c>
      <c r="L4" s="19" t="s">
        <v>270</v>
      </c>
      <c r="M4" s="19" t="s">
        <v>271</v>
      </c>
      <c r="N4" s="19" t="s">
        <v>272</v>
      </c>
      <c r="O4" s="19" t="s">
        <v>273</v>
      </c>
      <c r="P4" s="19" t="s">
        <v>274</v>
      </c>
      <c r="Q4" s="19" t="s">
        <v>258</v>
      </c>
      <c r="R4" s="19" t="s">
        <v>260</v>
      </c>
      <c r="S4" s="19" t="s">
        <v>275</v>
      </c>
      <c r="T4" s="19" t="s">
        <v>253</v>
      </c>
      <c r="U4" s="19" t="s">
        <v>254</v>
      </c>
      <c r="V4" s="19" t="s">
        <v>257</v>
      </c>
      <c r="W4" s="19" t="s">
        <v>276</v>
      </c>
      <c r="X4" s="19" t="s">
        <v>277</v>
      </c>
      <c r="Y4" s="19" t="s">
        <v>278</v>
      </c>
      <c r="Z4" s="19" t="s">
        <v>279</v>
      </c>
      <c r="AA4" s="19" t="s">
        <v>256</v>
      </c>
      <c r="AB4" s="19" t="s">
        <v>280</v>
      </c>
      <c r="AC4" s="19" t="s">
        <v>281</v>
      </c>
      <c r="AD4" s="19" t="s">
        <v>259</v>
      </c>
      <c r="AE4" s="19" t="s">
        <v>282</v>
      </c>
      <c r="AF4" s="19" t="s">
        <v>283</v>
      </c>
      <c r="AG4" s="19" t="s">
        <v>261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48">
        <v>213</v>
      </c>
      <c r="B6" s="48" t="s">
        <v>161</v>
      </c>
      <c r="C6" s="48" t="s">
        <v>165</v>
      </c>
      <c r="D6" s="48" t="s">
        <v>262</v>
      </c>
      <c r="E6" s="33" t="s">
        <v>263</v>
      </c>
      <c r="F6" s="49">
        <f>G6+H6+I6+J6+K6+L6+M6+N6+O6+P6+Q6+R6+S6+T6+U6+V6+W6+X6+Y6+Z6+AA6+AB6+AC6+AD6+AE6+AF6+AG6</f>
        <v>40.26</v>
      </c>
      <c r="G6" s="49">
        <v>5</v>
      </c>
      <c r="H6" s="49">
        <v>3</v>
      </c>
      <c r="I6" s="49"/>
      <c r="J6" s="49"/>
      <c r="K6" s="49">
        <v>0.5</v>
      </c>
      <c r="L6" s="49"/>
      <c r="M6" s="49"/>
      <c r="N6" s="49"/>
      <c r="O6" s="49"/>
      <c r="P6" s="49">
        <v>4</v>
      </c>
      <c r="Q6" s="49"/>
      <c r="R6" s="49"/>
      <c r="S6" s="49"/>
      <c r="T6" s="49"/>
      <c r="U6" s="49">
        <v>3</v>
      </c>
      <c r="V6" s="49">
        <v>1.6</v>
      </c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>
        <v>23.16</v>
      </c>
    </row>
    <row r="7" ht="22.8" customHeight="1" spans="1:33">
      <c r="A7" s="34"/>
      <c r="B7" s="34"/>
      <c r="C7" s="34"/>
      <c r="D7" s="30"/>
      <c r="E7" s="3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2.8" customHeight="1" spans="1:33">
      <c r="A8" s="34"/>
      <c r="B8" s="34"/>
      <c r="C8" s="34"/>
      <c r="D8" s="41"/>
      <c r="E8" s="41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2.8" customHeight="1" spans="1:33">
      <c r="A9" s="45"/>
      <c r="B9" s="45"/>
      <c r="C9" s="45"/>
      <c r="D9" s="42"/>
      <c r="E9" s="20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4" sqref="C14"/>
    </sheetView>
  </sheetViews>
  <sheetFormatPr defaultColWidth="10" defaultRowHeight="13.5" outlineLevelRow="7" outlineLevelCol="7"/>
  <cols>
    <col min="1" max="1" width="12.8916666666667" customWidth="1"/>
    <col min="2" max="2" width="21.75" customWidth="1"/>
    <col min="3" max="3" width="16.25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72" customHeight="1" spans="1:1">
      <c r="A1" s="26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284</v>
      </c>
      <c r="B4" s="19" t="s">
        <v>285</v>
      </c>
      <c r="C4" s="19" t="s">
        <v>286</v>
      </c>
      <c r="D4" s="19" t="s">
        <v>287</v>
      </c>
      <c r="E4" s="19" t="s">
        <v>288</v>
      </c>
      <c r="F4" s="19"/>
      <c r="G4" s="19"/>
      <c r="H4" s="19" t="s">
        <v>289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290</v>
      </c>
      <c r="G5" s="19" t="s">
        <v>291</v>
      </c>
      <c r="H5" s="19"/>
    </row>
    <row r="6" ht="22.8" customHeight="1" spans="1:8">
      <c r="A6" s="33">
        <v>111001</v>
      </c>
      <c r="B6" s="33" t="s">
        <v>3</v>
      </c>
      <c r="C6" s="32">
        <v>1.6</v>
      </c>
      <c r="D6" s="32"/>
      <c r="E6" s="32">
        <v>0</v>
      </c>
      <c r="F6" s="32"/>
      <c r="G6" s="32"/>
      <c r="H6" s="32">
        <v>1.6</v>
      </c>
    </row>
    <row r="7" ht="22.8" customHeight="1" spans="1:8">
      <c r="A7" s="30"/>
      <c r="B7" s="30"/>
      <c r="C7" s="38"/>
      <c r="D7" s="38"/>
      <c r="E7" s="38"/>
      <c r="F7" s="38"/>
      <c r="G7" s="38"/>
      <c r="H7" s="38"/>
    </row>
    <row r="8" ht="22.8" customHeight="1" spans="1:8">
      <c r="A8" s="42"/>
      <c r="B8" s="42"/>
      <c r="C8" s="43"/>
      <c r="D8" s="43"/>
      <c r="E8" s="21"/>
      <c r="F8" s="43"/>
      <c r="G8" s="43"/>
      <c r="H8" s="43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57" customHeight="1" spans="1:1">
      <c r="A1" s="26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292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215</v>
      </c>
      <c r="F5" s="19"/>
      <c r="G5" s="19" t="s">
        <v>216</v>
      </c>
      <c r="H5" s="19"/>
    </row>
    <row r="6" ht="27.6" customHeight="1" spans="1:8">
      <c r="A6" s="19"/>
      <c r="B6" s="19"/>
      <c r="C6" s="19"/>
      <c r="D6" s="19"/>
      <c r="E6" s="19" t="s">
        <v>196</v>
      </c>
      <c r="F6" s="19" t="s">
        <v>189</v>
      </c>
      <c r="G6" s="19"/>
      <c r="H6" s="19"/>
    </row>
    <row r="7" ht="22.8" customHeight="1" spans="1:8">
      <c r="A7" s="34"/>
      <c r="B7" s="40" t="s">
        <v>132</v>
      </c>
      <c r="C7" s="38">
        <v>0</v>
      </c>
      <c r="D7" s="38"/>
      <c r="E7" s="38"/>
      <c r="F7" s="38"/>
      <c r="G7" s="38"/>
      <c r="H7" s="38"/>
    </row>
    <row r="8" ht="22.8" customHeight="1" spans="1:8">
      <c r="A8" s="30"/>
      <c r="B8" s="30"/>
      <c r="C8" s="38"/>
      <c r="D8" s="38"/>
      <c r="E8" s="38"/>
      <c r="F8" s="38"/>
      <c r="G8" s="38"/>
      <c r="H8" s="38"/>
    </row>
    <row r="9" ht="22.8" customHeight="1" spans="1:8">
      <c r="A9" s="41"/>
      <c r="B9" s="41"/>
      <c r="C9" s="38"/>
      <c r="D9" s="38"/>
      <c r="E9" s="38"/>
      <c r="F9" s="38"/>
      <c r="G9" s="38"/>
      <c r="H9" s="38"/>
    </row>
    <row r="10" ht="22.8" customHeight="1" spans="1:8">
      <c r="A10" s="41"/>
      <c r="B10" s="41"/>
      <c r="C10" s="38"/>
      <c r="D10" s="38"/>
      <c r="E10" s="38"/>
      <c r="F10" s="38"/>
      <c r="G10" s="38"/>
      <c r="H10" s="38"/>
    </row>
    <row r="11" ht="22.8" customHeight="1" spans="1:8">
      <c r="A11" s="41"/>
      <c r="B11" s="41"/>
      <c r="C11" s="38"/>
      <c r="D11" s="38"/>
      <c r="E11" s="38"/>
      <c r="F11" s="38"/>
      <c r="G11" s="38"/>
      <c r="H11" s="38"/>
    </row>
    <row r="12" ht="22.8" customHeight="1" spans="1:8">
      <c r="A12" s="42"/>
      <c r="B12" s="42"/>
      <c r="C12" s="21"/>
      <c r="D12" s="21"/>
      <c r="E12" s="43"/>
      <c r="F12" s="43"/>
      <c r="G12" s="43"/>
      <c r="H12" s="4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8.875" customWidth="1"/>
    <col min="6" max="6" width="6.625" customWidth="1"/>
    <col min="7" max="20" width="7.18333333333333" customWidth="1"/>
    <col min="21" max="22" width="9.76666666666667" customWidth="1"/>
  </cols>
  <sheetData>
    <row r="1" ht="48" customHeight="1" spans="1:1">
      <c r="A1" s="26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7.6" customHeight="1" spans="1:20">
      <c r="A4" s="19" t="s">
        <v>150</v>
      </c>
      <c r="B4" s="19"/>
      <c r="C4" s="19"/>
      <c r="D4" s="19" t="s">
        <v>178</v>
      </c>
      <c r="E4" s="19" t="s">
        <v>179</v>
      </c>
      <c r="F4" s="19" t="s">
        <v>180</v>
      </c>
      <c r="G4" s="19" t="s">
        <v>181</v>
      </c>
      <c r="H4" s="19" t="s">
        <v>182</v>
      </c>
      <c r="I4" s="19" t="s">
        <v>183</v>
      </c>
      <c r="J4" s="19" t="s">
        <v>184</v>
      </c>
      <c r="K4" s="19" t="s">
        <v>185</v>
      </c>
      <c r="L4" s="19" t="s">
        <v>186</v>
      </c>
      <c r="M4" s="19" t="s">
        <v>187</v>
      </c>
      <c r="N4" s="19" t="s">
        <v>188</v>
      </c>
      <c r="O4" s="19" t="s">
        <v>189</v>
      </c>
      <c r="P4" s="19" t="s">
        <v>190</v>
      </c>
      <c r="Q4" s="19" t="s">
        <v>191</v>
      </c>
      <c r="R4" s="19" t="s">
        <v>192</v>
      </c>
      <c r="S4" s="19" t="s">
        <v>193</v>
      </c>
      <c r="T4" s="19" t="s">
        <v>194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4"/>
      <c r="B6" s="34"/>
      <c r="C6" s="34"/>
      <c r="D6" s="34"/>
      <c r="E6" s="34" t="s">
        <v>132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8" customHeight="1" spans="1:20">
      <c r="A7" s="34"/>
      <c r="B7" s="34"/>
      <c r="C7" s="34"/>
      <c r="D7" s="30"/>
      <c r="E7" s="30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8" customHeight="1" spans="1:20">
      <c r="A8" s="44"/>
      <c r="B8" s="44"/>
      <c r="C8" s="44"/>
      <c r="D8" s="41"/>
      <c r="E8" s="41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8" customHeight="1" spans="1:20">
      <c r="A9" s="45"/>
      <c r="B9" s="45"/>
      <c r="C9" s="45"/>
      <c r="D9" s="42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66" customHeight="1" spans="1:1">
      <c r="A1" s="26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29</v>
      </c>
      <c r="Q3" s="24"/>
      <c r="R3" s="24"/>
      <c r="S3" s="24"/>
      <c r="T3" s="24"/>
    </row>
    <row r="4" ht="29.3" customHeight="1" spans="1:20">
      <c r="A4" s="19" t="s">
        <v>150</v>
      </c>
      <c r="B4" s="19"/>
      <c r="C4" s="19"/>
      <c r="D4" s="19" t="s">
        <v>178</v>
      </c>
      <c r="E4" s="19" t="s">
        <v>179</v>
      </c>
      <c r="F4" s="19" t="s">
        <v>195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196</v>
      </c>
      <c r="I5" s="19" t="s">
        <v>197</v>
      </c>
      <c r="J5" s="19" t="s">
        <v>189</v>
      </c>
      <c r="K5" s="19" t="s">
        <v>132</v>
      </c>
      <c r="L5" s="19" t="s">
        <v>199</v>
      </c>
      <c r="M5" s="19" t="s">
        <v>200</v>
      </c>
      <c r="N5" s="19" t="s">
        <v>191</v>
      </c>
      <c r="O5" s="19" t="s">
        <v>201</v>
      </c>
      <c r="P5" s="19" t="s">
        <v>202</v>
      </c>
      <c r="Q5" s="19" t="s">
        <v>203</v>
      </c>
      <c r="R5" s="19" t="s">
        <v>187</v>
      </c>
      <c r="S5" s="19" t="s">
        <v>190</v>
      </c>
      <c r="T5" s="19" t="s">
        <v>194</v>
      </c>
    </row>
    <row r="6" ht="22.8" customHeight="1" spans="1:20">
      <c r="A6" s="34"/>
      <c r="B6" s="34"/>
      <c r="C6" s="34"/>
      <c r="D6" s="34"/>
      <c r="E6" s="34" t="s">
        <v>132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8" customHeight="1" spans="1:20">
      <c r="A7" s="34"/>
      <c r="B7" s="34"/>
      <c r="C7" s="34"/>
      <c r="D7" s="30"/>
      <c r="E7" s="30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8" customHeight="1" spans="1:20">
      <c r="A8" s="44"/>
      <c r="B8" s="44"/>
      <c r="C8" s="44"/>
      <c r="D8" s="41"/>
      <c r="E8" s="41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8" customHeight="1" spans="1:20">
      <c r="A9" s="45"/>
      <c r="B9" s="45"/>
      <c r="C9" s="45"/>
      <c r="D9" s="42"/>
      <c r="E9" s="46"/>
      <c r="F9" s="43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5" workbookViewId="0">
      <selection activeCell="C9" sqref="C9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6"/>
      <c r="B1" s="28" t="s">
        <v>4</v>
      </c>
      <c r="C1" s="28"/>
    </row>
    <row r="2" ht="25" customHeight="1" spans="2:3">
      <c r="B2" s="28"/>
      <c r="C2" s="28"/>
    </row>
    <row r="3" ht="31.05" customHeight="1" spans="2:3">
      <c r="B3" s="31" t="s">
        <v>5</v>
      </c>
      <c r="C3" s="31"/>
    </row>
    <row r="4" ht="32.55" customHeight="1" spans="2:3">
      <c r="B4" s="115">
        <v>1</v>
      </c>
      <c r="C4" s="116" t="s">
        <v>6</v>
      </c>
    </row>
    <row r="5" ht="32.55" customHeight="1" spans="2:3">
      <c r="B5" s="115">
        <v>2</v>
      </c>
      <c r="C5" s="117" t="s">
        <v>7</v>
      </c>
    </row>
    <row r="6" ht="32.55" customHeight="1" spans="2:3">
      <c r="B6" s="115">
        <v>3</v>
      </c>
      <c r="C6" s="116" t="s">
        <v>8</v>
      </c>
    </row>
    <row r="7" ht="32.55" customHeight="1" spans="2:3">
      <c r="B7" s="115">
        <v>4</v>
      </c>
      <c r="C7" s="116" t="s">
        <v>9</v>
      </c>
    </row>
    <row r="8" ht="32.55" customHeight="1" spans="2:3">
      <c r="B8" s="115">
        <v>5</v>
      </c>
      <c r="C8" s="116" t="s">
        <v>10</v>
      </c>
    </row>
    <row r="9" ht="32.55" customHeight="1" spans="2:3">
      <c r="B9" s="115">
        <v>6</v>
      </c>
      <c r="C9" s="116" t="s">
        <v>11</v>
      </c>
    </row>
    <row r="10" ht="32.55" customHeight="1" spans="2:3">
      <c r="B10" s="115">
        <v>7</v>
      </c>
      <c r="C10" s="116" t="s">
        <v>12</v>
      </c>
    </row>
    <row r="11" ht="32.55" customHeight="1" spans="2:3">
      <c r="B11" s="115">
        <v>8</v>
      </c>
      <c r="C11" s="116" t="s">
        <v>13</v>
      </c>
    </row>
    <row r="12" ht="32.55" customHeight="1" spans="2:3">
      <c r="B12" s="115">
        <v>9</v>
      </c>
      <c r="C12" s="116" t="s">
        <v>14</v>
      </c>
    </row>
    <row r="13" ht="32.55" customHeight="1" spans="2:3">
      <c r="B13" s="115">
        <v>10</v>
      </c>
      <c r="C13" s="116" t="s">
        <v>15</v>
      </c>
    </row>
    <row r="14" ht="32.55" customHeight="1" spans="2:3">
      <c r="B14" s="115">
        <v>11</v>
      </c>
      <c r="C14" s="116" t="s">
        <v>16</v>
      </c>
    </row>
    <row r="15" ht="32.55" customHeight="1" spans="2:3">
      <c r="B15" s="115">
        <v>12</v>
      </c>
      <c r="C15" s="116" t="s">
        <v>17</v>
      </c>
    </row>
    <row r="16" ht="32.55" customHeight="1" spans="2:3">
      <c r="B16" s="115">
        <v>13</v>
      </c>
      <c r="C16" s="116" t="s">
        <v>18</v>
      </c>
    </row>
    <row r="17" ht="32.55" customHeight="1" spans="2:3">
      <c r="B17" s="115">
        <v>14</v>
      </c>
      <c r="C17" s="116" t="s">
        <v>19</v>
      </c>
    </row>
    <row r="18" ht="32.55" customHeight="1" spans="2:3">
      <c r="B18" s="115">
        <v>15</v>
      </c>
      <c r="C18" s="116" t="s">
        <v>20</v>
      </c>
    </row>
    <row r="19" ht="32.55" customHeight="1" spans="2:3">
      <c r="B19" s="115">
        <v>16</v>
      </c>
      <c r="C19" s="116" t="s">
        <v>21</v>
      </c>
    </row>
    <row r="20" ht="32.55" customHeight="1" spans="2:3">
      <c r="B20" s="115">
        <v>17</v>
      </c>
      <c r="C20" s="116" t="s">
        <v>22</v>
      </c>
    </row>
    <row r="21" ht="32.55" customHeight="1" spans="2:3">
      <c r="B21" s="115">
        <v>18</v>
      </c>
      <c r="C21" s="116" t="s">
        <v>23</v>
      </c>
    </row>
    <row r="22" ht="32.55" customHeight="1" spans="2:3">
      <c r="B22" s="115">
        <v>19</v>
      </c>
      <c r="C22" s="116" t="s">
        <v>24</v>
      </c>
    </row>
    <row r="23" ht="32.55" customHeight="1" spans="2:3">
      <c r="B23" s="115">
        <v>20</v>
      </c>
      <c r="C23" s="116" t="s">
        <v>25</v>
      </c>
    </row>
    <row r="24" ht="32.55" customHeight="1" spans="2:3">
      <c r="B24" s="115">
        <v>21</v>
      </c>
      <c r="C24" s="116" t="s">
        <v>26</v>
      </c>
    </row>
    <row r="25" ht="32.55" customHeight="1" spans="2:3">
      <c r="B25" s="115">
        <v>22</v>
      </c>
      <c r="C25" s="116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73" customHeight="1" spans="1:1">
      <c r="A1" s="26"/>
    </row>
    <row r="2" ht="38.8" customHeight="1" spans="1:8">
      <c r="A2" s="17" t="s">
        <v>293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294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215</v>
      </c>
      <c r="F5" s="19"/>
      <c r="G5" s="19" t="s">
        <v>216</v>
      </c>
      <c r="H5" s="19"/>
    </row>
    <row r="6" ht="23.25" customHeight="1" spans="1:8">
      <c r="A6" s="19"/>
      <c r="B6" s="19"/>
      <c r="C6" s="19"/>
      <c r="D6" s="19"/>
      <c r="E6" s="19" t="s">
        <v>196</v>
      </c>
      <c r="F6" s="19" t="s">
        <v>189</v>
      </c>
      <c r="G6" s="19"/>
      <c r="H6" s="19"/>
    </row>
    <row r="7" ht="22.8" customHeight="1" spans="1:8">
      <c r="A7" s="34"/>
      <c r="B7" s="40" t="s">
        <v>132</v>
      </c>
      <c r="C7" s="38">
        <v>0</v>
      </c>
      <c r="D7" s="38"/>
      <c r="E7" s="38"/>
      <c r="F7" s="38"/>
      <c r="G7" s="38"/>
      <c r="H7" s="38"/>
    </row>
    <row r="8" ht="22.8" customHeight="1" spans="1:8">
      <c r="A8" s="30"/>
      <c r="B8" s="30"/>
      <c r="C8" s="38"/>
      <c r="D8" s="38"/>
      <c r="E8" s="38"/>
      <c r="F8" s="38"/>
      <c r="G8" s="38"/>
      <c r="H8" s="38"/>
    </row>
    <row r="9" ht="22.8" customHeight="1" spans="1:8">
      <c r="A9" s="41"/>
      <c r="B9" s="41"/>
      <c r="C9" s="38"/>
      <c r="D9" s="38"/>
      <c r="E9" s="38"/>
      <c r="F9" s="38"/>
      <c r="G9" s="38"/>
      <c r="H9" s="38"/>
    </row>
    <row r="10" ht="22.8" customHeight="1" spans="1:8">
      <c r="A10" s="41"/>
      <c r="B10" s="41"/>
      <c r="C10" s="38"/>
      <c r="D10" s="38"/>
      <c r="E10" s="38"/>
      <c r="F10" s="38"/>
      <c r="G10" s="38"/>
      <c r="H10" s="38"/>
    </row>
    <row r="11" ht="22.8" customHeight="1" spans="1:8">
      <c r="A11" s="41"/>
      <c r="B11" s="41"/>
      <c r="C11" s="38"/>
      <c r="D11" s="38"/>
      <c r="E11" s="38"/>
      <c r="F11" s="38"/>
      <c r="G11" s="38"/>
      <c r="H11" s="38"/>
    </row>
    <row r="12" ht="22.8" customHeight="1" spans="1:8">
      <c r="A12" s="42"/>
      <c r="B12" s="42"/>
      <c r="C12" s="21"/>
      <c r="D12" s="21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7" sqref="G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48" customHeight="1" spans="1:1">
      <c r="A1" s="26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295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215</v>
      </c>
      <c r="F5" s="19"/>
      <c r="G5" s="19" t="s">
        <v>216</v>
      </c>
      <c r="H5" s="19"/>
    </row>
    <row r="6" ht="35.35" customHeight="1" spans="1:8">
      <c r="A6" s="19"/>
      <c r="B6" s="19"/>
      <c r="C6" s="19"/>
      <c r="D6" s="19"/>
      <c r="E6" s="19" t="s">
        <v>196</v>
      </c>
      <c r="F6" s="19" t="s">
        <v>189</v>
      </c>
      <c r="G6" s="19"/>
      <c r="H6" s="19"/>
    </row>
    <row r="7" ht="22.8" customHeight="1" spans="1:8">
      <c r="A7" s="34"/>
      <c r="B7" s="40" t="s">
        <v>132</v>
      </c>
      <c r="C7" s="38">
        <v>0</v>
      </c>
      <c r="D7" s="38"/>
      <c r="E7" s="38"/>
      <c r="F7" s="38"/>
      <c r="G7" s="38"/>
      <c r="H7" s="38"/>
    </row>
    <row r="8" ht="22.8" customHeight="1" spans="1:8">
      <c r="A8" s="30"/>
      <c r="B8" s="30"/>
      <c r="C8" s="38"/>
      <c r="D8" s="38"/>
      <c r="E8" s="38"/>
      <c r="F8" s="38"/>
      <c r="G8" s="38"/>
      <c r="H8" s="38"/>
    </row>
    <row r="9" ht="22.8" customHeight="1" spans="1:8">
      <c r="A9" s="41"/>
      <c r="B9" s="41"/>
      <c r="C9" s="38"/>
      <c r="D9" s="38"/>
      <c r="E9" s="38"/>
      <c r="F9" s="38"/>
      <c r="G9" s="38"/>
      <c r="H9" s="38"/>
    </row>
    <row r="10" ht="22.8" customHeight="1" spans="1:8">
      <c r="A10" s="41"/>
      <c r="B10" s="41"/>
      <c r="C10" s="38"/>
      <c r="D10" s="38"/>
      <c r="E10" s="38"/>
      <c r="F10" s="38"/>
      <c r="G10" s="38"/>
      <c r="H10" s="38"/>
    </row>
    <row r="11" ht="22.8" customHeight="1" spans="1:8">
      <c r="A11" s="41"/>
      <c r="B11" s="41"/>
      <c r="C11" s="38"/>
      <c r="D11" s="38"/>
      <c r="E11" s="38"/>
      <c r="F11" s="38"/>
      <c r="G11" s="38"/>
      <c r="H11" s="38"/>
    </row>
    <row r="12" ht="22.8" customHeight="1" spans="1:8">
      <c r="A12" s="42"/>
      <c r="B12" s="42"/>
      <c r="C12" s="21"/>
      <c r="D12" s="21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E19" sqref="E19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47" customHeight="1" spans="1:1">
      <c r="A1" s="26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4" t="s">
        <v>29</v>
      </c>
      <c r="O3" s="24"/>
    </row>
    <row r="4" ht="26.05" customHeight="1" spans="1:15">
      <c r="A4" s="19" t="s">
        <v>178</v>
      </c>
      <c r="B4" s="37"/>
      <c r="C4" s="19" t="s">
        <v>296</v>
      </c>
      <c r="D4" s="19" t="s">
        <v>297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298</v>
      </c>
      <c r="O4" s="19"/>
    </row>
    <row r="5" ht="31.9" customHeight="1" spans="1:15">
      <c r="A5" s="19"/>
      <c r="B5" s="37"/>
      <c r="C5" s="19"/>
      <c r="D5" s="19" t="s">
        <v>299</v>
      </c>
      <c r="E5" s="19" t="s">
        <v>135</v>
      </c>
      <c r="F5" s="19"/>
      <c r="G5" s="19"/>
      <c r="H5" s="19"/>
      <c r="I5" s="19"/>
      <c r="J5" s="19"/>
      <c r="K5" s="19" t="s">
        <v>300</v>
      </c>
      <c r="L5" s="19" t="s">
        <v>137</v>
      </c>
      <c r="M5" s="19" t="s">
        <v>138</v>
      </c>
      <c r="N5" s="19" t="s">
        <v>301</v>
      </c>
      <c r="O5" s="19" t="s">
        <v>302</v>
      </c>
    </row>
    <row r="6" ht="44.85" customHeight="1" spans="1:15">
      <c r="A6" s="19"/>
      <c r="B6" s="37"/>
      <c r="C6" s="19"/>
      <c r="D6" s="19"/>
      <c r="E6" s="19" t="s">
        <v>303</v>
      </c>
      <c r="F6" s="19" t="s">
        <v>304</v>
      </c>
      <c r="G6" s="19" t="s">
        <v>305</v>
      </c>
      <c r="H6" s="19" t="s">
        <v>306</v>
      </c>
      <c r="I6" s="19" t="s">
        <v>307</v>
      </c>
      <c r="J6" s="19" t="s">
        <v>308</v>
      </c>
      <c r="K6" s="19"/>
      <c r="L6" s="19"/>
      <c r="M6" s="19"/>
      <c r="N6" s="19"/>
      <c r="O6" s="19"/>
    </row>
    <row r="7" ht="22.8" customHeight="1" spans="1:15">
      <c r="A7" s="33">
        <v>111001</v>
      </c>
      <c r="B7" s="18"/>
      <c r="C7" s="31" t="s">
        <v>309</v>
      </c>
      <c r="D7" s="32">
        <v>10</v>
      </c>
      <c r="E7" s="32">
        <v>10</v>
      </c>
      <c r="F7" s="38"/>
      <c r="G7" s="38"/>
      <c r="H7" s="38"/>
      <c r="I7" s="38"/>
      <c r="J7" s="38"/>
      <c r="K7" s="38"/>
      <c r="L7" s="38"/>
      <c r="M7" s="38"/>
      <c r="N7" s="38"/>
      <c r="O7" s="34"/>
    </row>
    <row r="8" ht="22.8" customHeight="1" spans="1:15">
      <c r="A8" s="33">
        <v>111001</v>
      </c>
      <c r="B8" s="18"/>
      <c r="C8" s="31" t="s">
        <v>310</v>
      </c>
      <c r="D8" s="32">
        <v>5</v>
      </c>
      <c r="E8" s="32">
        <v>5</v>
      </c>
      <c r="F8" s="38"/>
      <c r="G8" s="38"/>
      <c r="H8" s="38"/>
      <c r="I8" s="38"/>
      <c r="J8" s="38"/>
      <c r="K8" s="38"/>
      <c r="L8" s="38"/>
      <c r="M8" s="38"/>
      <c r="N8" s="38"/>
      <c r="O8" s="34"/>
    </row>
    <row r="9" ht="22.8" customHeight="1" spans="1:15">
      <c r="A9" s="33">
        <v>111001</v>
      </c>
      <c r="B9" s="18"/>
      <c r="C9" s="39" t="s">
        <v>311</v>
      </c>
      <c r="D9" s="32">
        <v>35</v>
      </c>
      <c r="E9" s="32">
        <v>35</v>
      </c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3">
        <v>111001</v>
      </c>
      <c r="B10" s="18"/>
      <c r="C10" s="39" t="s">
        <v>312</v>
      </c>
      <c r="D10" s="32">
        <v>15</v>
      </c>
      <c r="E10" s="32">
        <v>15</v>
      </c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3">
        <v>111001</v>
      </c>
      <c r="B11" s="18"/>
      <c r="C11" s="39" t="s">
        <v>313</v>
      </c>
      <c r="D11" s="32">
        <v>5</v>
      </c>
      <c r="E11" s="32">
        <v>5</v>
      </c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3">
        <v>111001</v>
      </c>
      <c r="B12" s="18"/>
      <c r="C12" s="39" t="s">
        <v>314</v>
      </c>
      <c r="D12" s="32">
        <v>3</v>
      </c>
      <c r="E12" s="32">
        <v>3</v>
      </c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3">
        <v>111001</v>
      </c>
      <c r="B13" s="18"/>
      <c r="C13" s="39" t="s">
        <v>315</v>
      </c>
      <c r="D13" s="32">
        <v>20</v>
      </c>
      <c r="E13" s="32">
        <v>20</v>
      </c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9"/>
      <c r="B14" s="18"/>
      <c r="C14" s="39" t="s">
        <v>132</v>
      </c>
      <c r="D14" s="32">
        <f>SUM(D7:D13)</f>
        <v>93</v>
      </c>
      <c r="E14" s="32">
        <f>SUM(E7:E13)</f>
        <v>93</v>
      </c>
      <c r="F14" s="21"/>
      <c r="G14" s="21"/>
      <c r="H14" s="21"/>
      <c r="I14" s="21"/>
      <c r="J14" s="21"/>
      <c r="K14" s="21"/>
      <c r="L14" s="21"/>
      <c r="M14" s="21"/>
      <c r="N14" s="21"/>
      <c r="O14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workbookViewId="0">
      <pane ySplit="5" topLeftCell="A66" activePane="bottomLeft" state="frozen"/>
      <selection/>
      <selection pane="bottomLeft" activeCell="I62" sqref="I62"/>
    </sheetView>
  </sheetViews>
  <sheetFormatPr defaultColWidth="10" defaultRowHeight="13.5"/>
  <cols>
    <col min="1" max="1" width="6.78333333333333" customWidth="1"/>
    <col min="2" max="2" width="10.5" style="25" customWidth="1"/>
    <col min="3" max="3" width="8.55" style="25" customWidth="1"/>
    <col min="4" max="4" width="12.2" style="25" customWidth="1"/>
    <col min="5" max="5" width="8.41666666666667" customWidth="1"/>
    <col min="6" max="6" width="8.55" style="25" customWidth="1"/>
    <col min="7" max="7" width="7.88333333333333" style="25" customWidth="1"/>
    <col min="8" max="8" width="21.575" style="25" customWidth="1"/>
    <col min="9" max="9" width="11.1333333333333" style="25" customWidth="1"/>
    <col min="10" max="10" width="11.5333333333333" style="25" customWidth="1"/>
    <col min="11" max="11" width="9.225" style="25" customWidth="1"/>
    <col min="12" max="12" width="9.76666666666667" style="25" customWidth="1"/>
    <col min="13" max="13" width="19.1333333333333" customWidth="1"/>
    <col min="14" max="18" width="9.76666666666667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5" customHeight="1" spans="1:13">
      <c r="A2" s="26"/>
      <c r="B2" s="26"/>
      <c r="C2" s="27" t="s">
        <v>316</v>
      </c>
      <c r="D2" s="27"/>
      <c r="E2" s="28"/>
      <c r="F2" s="27"/>
      <c r="G2" s="27"/>
      <c r="H2" s="27"/>
      <c r="I2" s="27"/>
      <c r="J2" s="27"/>
      <c r="K2" s="27"/>
      <c r="L2" s="27"/>
      <c r="M2" s="28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4" t="s">
        <v>29</v>
      </c>
      <c r="M3" s="24"/>
    </row>
    <row r="4" ht="28" customHeight="1" spans="1:13">
      <c r="A4" s="19" t="s">
        <v>178</v>
      </c>
      <c r="B4" s="29" t="s">
        <v>317</v>
      </c>
      <c r="C4" s="29" t="s">
        <v>318</v>
      </c>
      <c r="D4" s="29" t="s">
        <v>319</v>
      </c>
      <c r="E4" s="19" t="s">
        <v>320</v>
      </c>
      <c r="F4" s="29"/>
      <c r="G4" s="29"/>
      <c r="H4" s="29"/>
      <c r="I4" s="29"/>
      <c r="J4" s="29"/>
      <c r="K4" s="29"/>
      <c r="L4" s="29"/>
      <c r="M4" s="19"/>
    </row>
    <row r="5" ht="36.2" customHeight="1" spans="1:13">
      <c r="A5" s="19"/>
      <c r="B5" s="29"/>
      <c r="C5" s="29"/>
      <c r="D5" s="29"/>
      <c r="E5" s="19" t="s">
        <v>321</v>
      </c>
      <c r="F5" s="29" t="s">
        <v>322</v>
      </c>
      <c r="G5" s="29" t="s">
        <v>323</v>
      </c>
      <c r="H5" s="29" t="s">
        <v>324</v>
      </c>
      <c r="I5" s="29" t="s">
        <v>325</v>
      </c>
      <c r="J5" s="29" t="s">
        <v>326</v>
      </c>
      <c r="K5" s="29" t="s">
        <v>327</v>
      </c>
      <c r="L5" s="29" t="s">
        <v>328</v>
      </c>
      <c r="M5" s="19" t="s">
        <v>329</v>
      </c>
    </row>
    <row r="6" ht="22" customHeight="1" spans="1:13">
      <c r="A6" s="30"/>
      <c r="B6" s="31" t="s">
        <v>132</v>
      </c>
      <c r="C6" s="32">
        <v>93</v>
      </c>
      <c r="D6" s="33"/>
      <c r="E6" s="34"/>
      <c r="F6" s="33"/>
      <c r="G6" s="33"/>
      <c r="H6" s="33"/>
      <c r="I6" s="33"/>
      <c r="J6" s="33"/>
      <c r="K6" s="33"/>
      <c r="L6" s="33"/>
      <c r="M6" s="34"/>
    </row>
    <row r="7" ht="20" customHeight="1" spans="1:13">
      <c r="A7" s="20">
        <v>111001</v>
      </c>
      <c r="B7" s="22" t="s">
        <v>309</v>
      </c>
      <c r="C7" s="35">
        <v>10</v>
      </c>
      <c r="D7" s="22" t="s">
        <v>330</v>
      </c>
      <c r="E7" s="33" t="s">
        <v>331</v>
      </c>
      <c r="F7" s="22" t="s">
        <v>332</v>
      </c>
      <c r="G7" s="22"/>
      <c r="H7" s="22" t="s">
        <v>333</v>
      </c>
      <c r="I7" s="22" t="s">
        <v>334</v>
      </c>
      <c r="J7" s="22"/>
      <c r="K7" s="22" t="s">
        <v>335</v>
      </c>
      <c r="L7" s="22" t="s">
        <v>336</v>
      </c>
      <c r="M7" s="20"/>
    </row>
    <row r="8" ht="20" customHeight="1" spans="1:13">
      <c r="A8" s="20"/>
      <c r="B8" s="22"/>
      <c r="C8" s="35"/>
      <c r="D8" s="22"/>
      <c r="E8" s="33"/>
      <c r="F8" s="22" t="s">
        <v>337</v>
      </c>
      <c r="G8" s="22"/>
      <c r="H8" s="22" t="s">
        <v>242</v>
      </c>
      <c r="I8" s="22" t="s">
        <v>242</v>
      </c>
      <c r="J8" s="22"/>
      <c r="K8" s="22" t="s">
        <v>242</v>
      </c>
      <c r="L8" s="22" t="s">
        <v>338</v>
      </c>
      <c r="M8" s="20"/>
    </row>
    <row r="9" ht="20" customHeight="1" spans="1:13">
      <c r="A9" s="20"/>
      <c r="B9" s="22"/>
      <c r="C9" s="35"/>
      <c r="D9" s="22"/>
      <c r="E9" s="33"/>
      <c r="F9" s="22" t="s">
        <v>339</v>
      </c>
      <c r="G9" s="22"/>
      <c r="H9" s="22" t="s">
        <v>242</v>
      </c>
      <c r="I9" s="22" t="s">
        <v>242</v>
      </c>
      <c r="J9" s="22"/>
      <c r="K9" s="22" t="s">
        <v>242</v>
      </c>
      <c r="L9" s="22" t="s">
        <v>338</v>
      </c>
      <c r="M9" s="20"/>
    </row>
    <row r="10" ht="20" customHeight="1" spans="1:13">
      <c r="A10" s="20"/>
      <c r="B10" s="22"/>
      <c r="C10" s="35"/>
      <c r="D10" s="22"/>
      <c r="E10" s="33" t="s">
        <v>340</v>
      </c>
      <c r="F10" s="22" t="s">
        <v>341</v>
      </c>
      <c r="G10" s="22"/>
      <c r="H10" s="22" t="s">
        <v>342</v>
      </c>
      <c r="I10" s="22" t="s">
        <v>343</v>
      </c>
      <c r="J10" s="22"/>
      <c r="K10" s="22" t="s">
        <v>344</v>
      </c>
      <c r="L10" s="22" t="s">
        <v>336</v>
      </c>
      <c r="M10" s="20"/>
    </row>
    <row r="11" ht="20" customHeight="1" spans="1:13">
      <c r="A11" s="20"/>
      <c r="B11" s="22"/>
      <c r="C11" s="35"/>
      <c r="D11" s="22"/>
      <c r="E11" s="33"/>
      <c r="F11" s="22" t="s">
        <v>345</v>
      </c>
      <c r="G11" s="22"/>
      <c r="H11" s="22" t="s">
        <v>346</v>
      </c>
      <c r="I11" s="22" t="s">
        <v>347</v>
      </c>
      <c r="J11" s="22"/>
      <c r="K11" s="22" t="s">
        <v>348</v>
      </c>
      <c r="L11" s="22" t="s">
        <v>336</v>
      </c>
      <c r="M11" s="20"/>
    </row>
    <row r="12" ht="20" customHeight="1" spans="1:13">
      <c r="A12" s="20"/>
      <c r="B12" s="22"/>
      <c r="C12" s="35"/>
      <c r="D12" s="22"/>
      <c r="E12" s="33"/>
      <c r="F12" s="22" t="s">
        <v>349</v>
      </c>
      <c r="G12" s="22"/>
      <c r="H12" s="22" t="s">
        <v>350</v>
      </c>
      <c r="I12" s="22" t="s">
        <v>351</v>
      </c>
      <c r="J12" s="22"/>
      <c r="K12" s="22" t="s">
        <v>352</v>
      </c>
      <c r="L12" s="22" t="s">
        <v>336</v>
      </c>
      <c r="M12" s="20"/>
    </row>
    <row r="13" ht="24" customHeight="1" spans="1:13">
      <c r="A13" s="20"/>
      <c r="B13" s="22"/>
      <c r="C13" s="35"/>
      <c r="D13" s="22"/>
      <c r="E13" s="33" t="s">
        <v>353</v>
      </c>
      <c r="F13" s="22" t="s">
        <v>354</v>
      </c>
      <c r="G13" s="22"/>
      <c r="H13" s="22" t="s">
        <v>355</v>
      </c>
      <c r="I13" s="22" t="s">
        <v>356</v>
      </c>
      <c r="J13" s="22"/>
      <c r="K13" s="22" t="s">
        <v>357</v>
      </c>
      <c r="L13" s="22" t="s">
        <v>336</v>
      </c>
      <c r="M13" s="20"/>
    </row>
    <row r="14" ht="20" customHeight="1" spans="1:13">
      <c r="A14" s="20"/>
      <c r="B14" s="22"/>
      <c r="C14" s="35"/>
      <c r="D14" s="22"/>
      <c r="E14" s="33" t="s">
        <v>358</v>
      </c>
      <c r="F14" s="22" t="s">
        <v>359</v>
      </c>
      <c r="G14" s="22"/>
      <c r="H14" s="22" t="s">
        <v>360</v>
      </c>
      <c r="I14" s="22" t="s">
        <v>361</v>
      </c>
      <c r="J14" s="22"/>
      <c r="K14" s="22" t="s">
        <v>242</v>
      </c>
      <c r="L14" s="22" t="s">
        <v>338</v>
      </c>
      <c r="M14" s="20"/>
    </row>
    <row r="15" ht="17" customHeight="1" spans="1:13">
      <c r="A15" s="20"/>
      <c r="B15" s="22"/>
      <c r="C15" s="35"/>
      <c r="D15" s="22"/>
      <c r="E15" s="33"/>
      <c r="F15" s="22" t="s">
        <v>362</v>
      </c>
      <c r="G15" s="22"/>
      <c r="H15" s="22" t="s">
        <v>363</v>
      </c>
      <c r="I15" s="22" t="s">
        <v>356</v>
      </c>
      <c r="J15" s="22"/>
      <c r="K15" s="22" t="s">
        <v>357</v>
      </c>
      <c r="L15" s="22" t="s">
        <v>336</v>
      </c>
      <c r="M15" s="20"/>
    </row>
    <row r="16" ht="20" customHeight="1" spans="1:13">
      <c r="A16" s="20"/>
      <c r="B16" s="22"/>
      <c r="C16" s="35"/>
      <c r="D16" s="22"/>
      <c r="E16" s="33"/>
      <c r="F16" s="22" t="s">
        <v>364</v>
      </c>
      <c r="G16" s="22"/>
      <c r="H16" s="22" t="s">
        <v>365</v>
      </c>
      <c r="I16" s="22" t="s">
        <v>361</v>
      </c>
      <c r="J16" s="22"/>
      <c r="K16" s="22" t="s">
        <v>242</v>
      </c>
      <c r="L16" s="22" t="s">
        <v>338</v>
      </c>
      <c r="M16" s="20"/>
    </row>
    <row r="17" ht="20" customHeight="1" spans="1:13">
      <c r="A17" s="20">
        <v>111001</v>
      </c>
      <c r="B17" s="22" t="s">
        <v>310</v>
      </c>
      <c r="C17" s="35">
        <v>5</v>
      </c>
      <c r="D17" s="22" t="s">
        <v>366</v>
      </c>
      <c r="E17" s="33" t="s">
        <v>331</v>
      </c>
      <c r="F17" s="22" t="s">
        <v>332</v>
      </c>
      <c r="G17" s="22"/>
      <c r="H17" s="22" t="s">
        <v>333</v>
      </c>
      <c r="I17" s="22" t="s">
        <v>334</v>
      </c>
      <c r="J17" s="22"/>
      <c r="K17" s="22" t="s">
        <v>335</v>
      </c>
      <c r="L17" s="22" t="s">
        <v>336</v>
      </c>
      <c r="M17" s="20"/>
    </row>
    <row r="18" ht="20" customHeight="1" spans="1:13">
      <c r="A18" s="20"/>
      <c r="B18" s="22"/>
      <c r="C18" s="35"/>
      <c r="D18" s="22"/>
      <c r="E18" s="33"/>
      <c r="F18" s="22" t="s">
        <v>337</v>
      </c>
      <c r="G18" s="22"/>
      <c r="H18" s="22" t="s">
        <v>242</v>
      </c>
      <c r="I18" s="22" t="s">
        <v>242</v>
      </c>
      <c r="J18" s="22"/>
      <c r="K18" s="22" t="s">
        <v>242</v>
      </c>
      <c r="L18" s="22" t="s">
        <v>338</v>
      </c>
      <c r="M18" s="20"/>
    </row>
    <row r="19" ht="20" customHeight="1" spans="1:13">
      <c r="A19" s="20"/>
      <c r="B19" s="22"/>
      <c r="C19" s="35"/>
      <c r="D19" s="22"/>
      <c r="E19" s="33"/>
      <c r="F19" s="22" t="s">
        <v>339</v>
      </c>
      <c r="G19" s="22"/>
      <c r="H19" s="22" t="s">
        <v>242</v>
      </c>
      <c r="I19" s="22" t="s">
        <v>242</v>
      </c>
      <c r="J19" s="22"/>
      <c r="K19" s="22" t="s">
        <v>242</v>
      </c>
      <c r="L19" s="22" t="s">
        <v>338</v>
      </c>
      <c r="M19" s="20"/>
    </row>
    <row r="20" ht="16" customHeight="1" spans="1:13">
      <c r="A20" s="20"/>
      <c r="B20" s="22"/>
      <c r="C20" s="35"/>
      <c r="D20" s="22"/>
      <c r="E20" s="33" t="s">
        <v>340</v>
      </c>
      <c r="F20" s="22" t="s">
        <v>341</v>
      </c>
      <c r="G20" s="22"/>
      <c r="H20" s="22" t="s">
        <v>367</v>
      </c>
      <c r="I20" s="22" t="s">
        <v>368</v>
      </c>
      <c r="J20" s="22"/>
      <c r="K20" s="22" t="s">
        <v>344</v>
      </c>
      <c r="L20" s="22" t="s">
        <v>336</v>
      </c>
      <c r="M20" s="20"/>
    </row>
    <row r="21" ht="20" customHeight="1" spans="1:13">
      <c r="A21" s="20"/>
      <c r="B21" s="22"/>
      <c r="C21" s="35"/>
      <c r="D21" s="22"/>
      <c r="E21" s="33"/>
      <c r="F21" s="22" t="s">
        <v>345</v>
      </c>
      <c r="G21" s="22"/>
      <c r="H21" s="22" t="s">
        <v>369</v>
      </c>
      <c r="I21" s="22" t="s">
        <v>370</v>
      </c>
      <c r="J21" s="22"/>
      <c r="K21" s="22" t="s">
        <v>371</v>
      </c>
      <c r="L21" s="22" t="s">
        <v>336</v>
      </c>
      <c r="M21" s="20"/>
    </row>
    <row r="22" ht="20" customHeight="1" spans="1:13">
      <c r="A22" s="20"/>
      <c r="B22" s="22"/>
      <c r="C22" s="35"/>
      <c r="D22" s="22"/>
      <c r="E22" s="33"/>
      <c r="F22" s="22" t="s">
        <v>349</v>
      </c>
      <c r="G22" s="22"/>
      <c r="H22" s="22" t="s">
        <v>368</v>
      </c>
      <c r="I22" s="22" t="s">
        <v>368</v>
      </c>
      <c r="J22" s="22"/>
      <c r="K22" s="22" t="s">
        <v>357</v>
      </c>
      <c r="L22" s="22" t="s">
        <v>336</v>
      </c>
      <c r="M22" s="20"/>
    </row>
    <row r="23" ht="20" customHeight="1" spans="1:13">
      <c r="A23" s="20"/>
      <c r="B23" s="22"/>
      <c r="C23" s="35"/>
      <c r="D23" s="22"/>
      <c r="E23" s="33" t="s">
        <v>353</v>
      </c>
      <c r="F23" s="22" t="s">
        <v>354</v>
      </c>
      <c r="G23" s="22"/>
      <c r="H23" s="22" t="s">
        <v>355</v>
      </c>
      <c r="I23" s="22" t="s">
        <v>356</v>
      </c>
      <c r="J23" s="22"/>
      <c r="K23" s="22" t="s">
        <v>357</v>
      </c>
      <c r="L23" s="22" t="s">
        <v>336</v>
      </c>
      <c r="M23" s="20"/>
    </row>
    <row r="24" ht="20" customHeight="1" spans="1:13">
      <c r="A24" s="20"/>
      <c r="B24" s="22"/>
      <c r="C24" s="35"/>
      <c r="D24" s="22"/>
      <c r="E24" s="33" t="s">
        <v>358</v>
      </c>
      <c r="F24" s="22" t="s">
        <v>359</v>
      </c>
      <c r="G24" s="22"/>
      <c r="H24" s="22" t="s">
        <v>360</v>
      </c>
      <c r="I24" s="22" t="s">
        <v>361</v>
      </c>
      <c r="J24" s="22"/>
      <c r="K24" s="22" t="s">
        <v>242</v>
      </c>
      <c r="L24" s="22" t="s">
        <v>338</v>
      </c>
      <c r="M24" s="20"/>
    </row>
    <row r="25" ht="20" customHeight="1" spans="1:13">
      <c r="A25" s="20"/>
      <c r="B25" s="22"/>
      <c r="C25" s="35"/>
      <c r="D25" s="22"/>
      <c r="E25" s="33"/>
      <c r="F25" s="22" t="s">
        <v>362</v>
      </c>
      <c r="G25" s="22"/>
      <c r="H25" s="22" t="s">
        <v>363</v>
      </c>
      <c r="I25" s="22" t="s">
        <v>356</v>
      </c>
      <c r="J25" s="22"/>
      <c r="K25" s="22" t="s">
        <v>357</v>
      </c>
      <c r="L25" s="22" t="s">
        <v>336</v>
      </c>
      <c r="M25" s="20"/>
    </row>
    <row r="26" ht="20" customHeight="1" spans="1:13">
      <c r="A26" s="20"/>
      <c r="B26" s="22"/>
      <c r="C26" s="35"/>
      <c r="D26" s="22"/>
      <c r="E26" s="33"/>
      <c r="F26" s="22" t="s">
        <v>364</v>
      </c>
      <c r="G26" s="22"/>
      <c r="H26" s="22" t="s">
        <v>365</v>
      </c>
      <c r="I26" s="22" t="s">
        <v>361</v>
      </c>
      <c r="J26" s="22"/>
      <c r="K26" s="22" t="s">
        <v>242</v>
      </c>
      <c r="L26" s="22" t="s">
        <v>338</v>
      </c>
      <c r="M26" s="20"/>
    </row>
    <row r="27" ht="18" customHeight="1" spans="1:13">
      <c r="A27" s="20">
        <v>111001</v>
      </c>
      <c r="B27" s="22" t="s">
        <v>311</v>
      </c>
      <c r="C27" s="35">
        <v>35</v>
      </c>
      <c r="D27" s="22" t="s">
        <v>372</v>
      </c>
      <c r="E27" s="33" t="s">
        <v>331</v>
      </c>
      <c r="F27" s="22" t="s">
        <v>332</v>
      </c>
      <c r="G27" s="22"/>
      <c r="H27" s="22" t="s">
        <v>333</v>
      </c>
      <c r="I27" s="22" t="s">
        <v>334</v>
      </c>
      <c r="J27" s="22"/>
      <c r="K27" s="22" t="s">
        <v>335</v>
      </c>
      <c r="L27" s="22" t="s">
        <v>336</v>
      </c>
      <c r="M27" s="20"/>
    </row>
    <row r="28" ht="18" customHeight="1" spans="1:13">
      <c r="A28" s="20"/>
      <c r="B28" s="22"/>
      <c r="C28" s="35"/>
      <c r="D28" s="22"/>
      <c r="E28" s="33"/>
      <c r="F28" s="22" t="s">
        <v>337</v>
      </c>
      <c r="G28" s="22"/>
      <c r="H28" s="22" t="s">
        <v>242</v>
      </c>
      <c r="I28" s="22" t="s">
        <v>242</v>
      </c>
      <c r="J28" s="22"/>
      <c r="K28" s="22" t="s">
        <v>242</v>
      </c>
      <c r="L28" s="22" t="s">
        <v>338</v>
      </c>
      <c r="M28" s="20"/>
    </row>
    <row r="29" ht="18" customHeight="1" spans="1:13">
      <c r="A29" s="20"/>
      <c r="B29" s="22"/>
      <c r="C29" s="35"/>
      <c r="D29" s="22"/>
      <c r="E29" s="33"/>
      <c r="F29" s="22" t="s">
        <v>339</v>
      </c>
      <c r="G29" s="22"/>
      <c r="H29" s="22" t="s">
        <v>242</v>
      </c>
      <c r="I29" s="22" t="s">
        <v>242</v>
      </c>
      <c r="J29" s="22"/>
      <c r="K29" s="22" t="s">
        <v>242</v>
      </c>
      <c r="L29" s="22" t="s">
        <v>338</v>
      </c>
      <c r="M29" s="20"/>
    </row>
    <row r="30" ht="18" customHeight="1" spans="1:13">
      <c r="A30" s="20"/>
      <c r="B30" s="22"/>
      <c r="C30" s="35"/>
      <c r="D30" s="22"/>
      <c r="E30" s="33" t="s">
        <v>340</v>
      </c>
      <c r="F30" s="22" t="s">
        <v>341</v>
      </c>
      <c r="G30" s="22"/>
      <c r="H30" s="22" t="s">
        <v>373</v>
      </c>
      <c r="I30" s="22" t="s">
        <v>374</v>
      </c>
      <c r="J30" s="22"/>
      <c r="K30" s="22" t="s">
        <v>375</v>
      </c>
      <c r="L30" s="22" t="s">
        <v>336</v>
      </c>
      <c r="M30" s="20"/>
    </row>
    <row r="31" ht="18" customHeight="1" spans="1:13">
      <c r="A31" s="20"/>
      <c r="B31" s="22"/>
      <c r="C31" s="35"/>
      <c r="D31" s="22"/>
      <c r="E31" s="33"/>
      <c r="F31" s="22" t="s">
        <v>345</v>
      </c>
      <c r="G31" s="22"/>
      <c r="H31" s="22" t="s">
        <v>369</v>
      </c>
      <c r="I31" s="22" t="s">
        <v>370</v>
      </c>
      <c r="J31" s="22"/>
      <c r="K31" s="22" t="s">
        <v>371</v>
      </c>
      <c r="L31" s="22" t="s">
        <v>336</v>
      </c>
      <c r="M31" s="20"/>
    </row>
    <row r="32" ht="18" customHeight="1" spans="1:13">
      <c r="A32" s="20"/>
      <c r="B32" s="22"/>
      <c r="C32" s="35"/>
      <c r="D32" s="22"/>
      <c r="E32" s="33"/>
      <c r="F32" s="22" t="s">
        <v>349</v>
      </c>
      <c r="G32" s="22"/>
      <c r="H32" s="22" t="s">
        <v>376</v>
      </c>
      <c r="I32" s="22" t="s">
        <v>376</v>
      </c>
      <c r="J32" s="22"/>
      <c r="K32" s="22" t="s">
        <v>242</v>
      </c>
      <c r="L32" s="22" t="s">
        <v>338</v>
      </c>
      <c r="M32" s="20"/>
    </row>
    <row r="33" ht="18" customHeight="1" spans="1:13">
      <c r="A33" s="20"/>
      <c r="B33" s="22"/>
      <c r="C33" s="35"/>
      <c r="D33" s="22"/>
      <c r="E33" s="33" t="s">
        <v>353</v>
      </c>
      <c r="F33" s="22" t="s">
        <v>354</v>
      </c>
      <c r="G33" s="22"/>
      <c r="H33" s="22" t="s">
        <v>355</v>
      </c>
      <c r="I33" s="22" t="s">
        <v>356</v>
      </c>
      <c r="J33" s="22"/>
      <c r="K33" s="22" t="s">
        <v>357</v>
      </c>
      <c r="L33" s="22" t="s">
        <v>336</v>
      </c>
      <c r="M33" s="20"/>
    </row>
    <row r="34" ht="18" customHeight="1" spans="1:13">
      <c r="A34" s="20"/>
      <c r="B34" s="22"/>
      <c r="C34" s="35"/>
      <c r="D34" s="22"/>
      <c r="E34" s="33" t="s">
        <v>358</v>
      </c>
      <c r="F34" s="22" t="s">
        <v>359</v>
      </c>
      <c r="G34" s="22"/>
      <c r="H34" s="22" t="s">
        <v>360</v>
      </c>
      <c r="I34" s="22" t="s">
        <v>361</v>
      </c>
      <c r="J34" s="22"/>
      <c r="K34" s="22" t="s">
        <v>242</v>
      </c>
      <c r="L34" s="22" t="s">
        <v>338</v>
      </c>
      <c r="M34" s="20"/>
    </row>
    <row r="35" ht="18" customHeight="1" spans="1:13">
      <c r="A35" s="20"/>
      <c r="B35" s="22"/>
      <c r="C35" s="35"/>
      <c r="D35" s="22"/>
      <c r="E35" s="33"/>
      <c r="F35" s="22" t="s">
        <v>362</v>
      </c>
      <c r="G35" s="22"/>
      <c r="H35" s="22" t="s">
        <v>363</v>
      </c>
      <c r="I35" s="22" t="s">
        <v>356</v>
      </c>
      <c r="J35" s="22"/>
      <c r="K35" s="22" t="s">
        <v>357</v>
      </c>
      <c r="L35" s="22" t="s">
        <v>336</v>
      </c>
      <c r="M35" s="20"/>
    </row>
    <row r="36" ht="18" customHeight="1" spans="1:13">
      <c r="A36" s="20"/>
      <c r="B36" s="22"/>
      <c r="C36" s="35"/>
      <c r="D36" s="22"/>
      <c r="E36" s="33"/>
      <c r="F36" s="22" t="s">
        <v>364</v>
      </c>
      <c r="G36" s="22"/>
      <c r="H36" s="22" t="s">
        <v>365</v>
      </c>
      <c r="I36" s="22" t="s">
        <v>361</v>
      </c>
      <c r="J36" s="22"/>
      <c r="K36" s="22" t="s">
        <v>242</v>
      </c>
      <c r="L36" s="22" t="s">
        <v>338</v>
      </c>
      <c r="M36" s="20"/>
    </row>
    <row r="37" ht="18" customHeight="1" spans="1:13">
      <c r="A37" s="20">
        <v>111001</v>
      </c>
      <c r="B37" s="22" t="s">
        <v>312</v>
      </c>
      <c r="C37" s="35">
        <v>15</v>
      </c>
      <c r="D37" s="22" t="s">
        <v>377</v>
      </c>
      <c r="E37" s="33" t="s">
        <v>331</v>
      </c>
      <c r="F37" s="22" t="s">
        <v>332</v>
      </c>
      <c r="G37" s="22"/>
      <c r="H37" s="22" t="s">
        <v>333</v>
      </c>
      <c r="I37" s="22" t="s">
        <v>334</v>
      </c>
      <c r="J37" s="22"/>
      <c r="K37" s="22" t="s">
        <v>335</v>
      </c>
      <c r="L37" s="22" t="s">
        <v>336</v>
      </c>
      <c r="M37" s="20"/>
    </row>
    <row r="38" ht="18" customHeight="1" spans="1:13">
      <c r="A38" s="20"/>
      <c r="B38" s="22"/>
      <c r="C38" s="35"/>
      <c r="D38" s="22"/>
      <c r="E38" s="33"/>
      <c r="F38" s="22" t="s">
        <v>337</v>
      </c>
      <c r="G38" s="22"/>
      <c r="H38" s="22" t="s">
        <v>242</v>
      </c>
      <c r="I38" s="22" t="s">
        <v>242</v>
      </c>
      <c r="J38" s="22"/>
      <c r="K38" s="22" t="s">
        <v>242</v>
      </c>
      <c r="L38" s="22" t="s">
        <v>338</v>
      </c>
      <c r="M38" s="20"/>
    </row>
    <row r="39" ht="18" customHeight="1" spans="1:13">
      <c r="A39" s="20"/>
      <c r="B39" s="22"/>
      <c r="C39" s="35"/>
      <c r="D39" s="22"/>
      <c r="E39" s="33"/>
      <c r="F39" s="22" t="s">
        <v>339</v>
      </c>
      <c r="G39" s="22"/>
      <c r="H39" s="22" t="s">
        <v>242</v>
      </c>
      <c r="I39" s="22" t="s">
        <v>242</v>
      </c>
      <c r="J39" s="22"/>
      <c r="K39" s="22" t="s">
        <v>242</v>
      </c>
      <c r="L39" s="22" t="s">
        <v>338</v>
      </c>
      <c r="M39" s="20"/>
    </row>
    <row r="40" ht="18" customHeight="1" spans="1:13">
      <c r="A40" s="20"/>
      <c r="B40" s="22"/>
      <c r="C40" s="35"/>
      <c r="D40" s="22"/>
      <c r="E40" s="33" t="s">
        <v>340</v>
      </c>
      <c r="F40" s="22" t="s">
        <v>341</v>
      </c>
      <c r="G40" s="22"/>
      <c r="H40" s="22" t="s">
        <v>373</v>
      </c>
      <c r="I40" s="22" t="s">
        <v>374</v>
      </c>
      <c r="J40" s="22"/>
      <c r="K40" s="22" t="s">
        <v>375</v>
      </c>
      <c r="L40" s="22" t="s">
        <v>336</v>
      </c>
      <c r="M40" s="20"/>
    </row>
    <row r="41" ht="18" customHeight="1" spans="1:13">
      <c r="A41" s="20"/>
      <c r="B41" s="22"/>
      <c r="C41" s="35"/>
      <c r="D41" s="22"/>
      <c r="E41" s="33"/>
      <c r="F41" s="22" t="s">
        <v>345</v>
      </c>
      <c r="G41" s="22"/>
      <c r="H41" s="22" t="s">
        <v>369</v>
      </c>
      <c r="I41" s="22" t="s">
        <v>370</v>
      </c>
      <c r="J41" s="22"/>
      <c r="K41" s="22" t="s">
        <v>371</v>
      </c>
      <c r="L41" s="22" t="s">
        <v>336</v>
      </c>
      <c r="M41" s="20"/>
    </row>
    <row r="42" ht="18" customHeight="1" spans="1:13">
      <c r="A42" s="20"/>
      <c r="B42" s="22"/>
      <c r="C42" s="35"/>
      <c r="D42" s="22"/>
      <c r="E42" s="33"/>
      <c r="F42" s="22" t="s">
        <v>349</v>
      </c>
      <c r="G42" s="22"/>
      <c r="H42" s="22" t="s">
        <v>376</v>
      </c>
      <c r="I42" s="22" t="s">
        <v>376</v>
      </c>
      <c r="J42" s="22"/>
      <c r="K42" s="22" t="s">
        <v>242</v>
      </c>
      <c r="L42" s="22" t="s">
        <v>338</v>
      </c>
      <c r="M42" s="20"/>
    </row>
    <row r="43" ht="21" customHeight="1" spans="1:13">
      <c r="A43" s="20"/>
      <c r="B43" s="22"/>
      <c r="C43" s="35"/>
      <c r="D43" s="22"/>
      <c r="E43" s="33" t="s">
        <v>353</v>
      </c>
      <c r="F43" s="22" t="s">
        <v>354</v>
      </c>
      <c r="G43" s="22"/>
      <c r="H43" s="22" t="s">
        <v>355</v>
      </c>
      <c r="I43" s="22" t="s">
        <v>356</v>
      </c>
      <c r="J43" s="22"/>
      <c r="K43" s="22" t="s">
        <v>357</v>
      </c>
      <c r="L43" s="22" t="s">
        <v>336</v>
      </c>
      <c r="M43" s="20"/>
    </row>
    <row r="44" ht="18" customHeight="1" spans="1:13">
      <c r="A44" s="20"/>
      <c r="B44" s="22"/>
      <c r="C44" s="35"/>
      <c r="D44" s="22"/>
      <c r="E44" s="33" t="s">
        <v>358</v>
      </c>
      <c r="F44" s="22" t="s">
        <v>359</v>
      </c>
      <c r="G44" s="22"/>
      <c r="H44" s="22" t="s">
        <v>360</v>
      </c>
      <c r="I44" s="22" t="s">
        <v>361</v>
      </c>
      <c r="J44" s="22"/>
      <c r="K44" s="22" t="s">
        <v>242</v>
      </c>
      <c r="L44" s="22" t="s">
        <v>338</v>
      </c>
      <c r="M44" s="20"/>
    </row>
    <row r="45" ht="18" customHeight="1" spans="1:13">
      <c r="A45" s="20"/>
      <c r="B45" s="22"/>
      <c r="C45" s="35"/>
      <c r="D45" s="22"/>
      <c r="E45" s="33"/>
      <c r="F45" s="22" t="s">
        <v>362</v>
      </c>
      <c r="G45" s="22"/>
      <c r="H45" s="22" t="s">
        <v>363</v>
      </c>
      <c r="I45" s="22" t="s">
        <v>356</v>
      </c>
      <c r="J45" s="22"/>
      <c r="K45" s="22" t="s">
        <v>357</v>
      </c>
      <c r="L45" s="22" t="s">
        <v>336</v>
      </c>
      <c r="M45" s="20"/>
    </row>
    <row r="46" ht="18" customHeight="1" spans="1:13">
      <c r="A46" s="20"/>
      <c r="B46" s="22"/>
      <c r="C46" s="35"/>
      <c r="D46" s="22"/>
      <c r="E46" s="33"/>
      <c r="F46" s="22" t="s">
        <v>364</v>
      </c>
      <c r="G46" s="22"/>
      <c r="H46" s="22" t="s">
        <v>365</v>
      </c>
      <c r="I46" s="22" t="s">
        <v>361</v>
      </c>
      <c r="J46" s="22"/>
      <c r="K46" s="22" t="s">
        <v>242</v>
      </c>
      <c r="L46" s="22" t="s">
        <v>338</v>
      </c>
      <c r="M46" s="20"/>
    </row>
    <row r="47" customFormat="1" ht="18" customHeight="1" spans="1:13">
      <c r="A47" s="20">
        <v>111001</v>
      </c>
      <c r="B47" s="22" t="s">
        <v>313</v>
      </c>
      <c r="C47" s="35">
        <v>5</v>
      </c>
      <c r="D47" s="22" t="s">
        <v>372</v>
      </c>
      <c r="E47" s="33" t="s">
        <v>331</v>
      </c>
      <c r="F47" s="22" t="s">
        <v>332</v>
      </c>
      <c r="G47" s="22"/>
      <c r="H47" s="22" t="s">
        <v>333</v>
      </c>
      <c r="I47" s="22" t="s">
        <v>334</v>
      </c>
      <c r="J47" s="22"/>
      <c r="K47" s="22" t="s">
        <v>335</v>
      </c>
      <c r="L47" s="22" t="s">
        <v>336</v>
      </c>
      <c r="M47" s="20"/>
    </row>
    <row r="48" customFormat="1" ht="18" customHeight="1" spans="1:13">
      <c r="A48" s="20"/>
      <c r="B48" s="22"/>
      <c r="C48" s="35"/>
      <c r="D48" s="22"/>
      <c r="E48" s="33"/>
      <c r="F48" s="22" t="s">
        <v>337</v>
      </c>
      <c r="G48" s="22"/>
      <c r="H48" s="22" t="s">
        <v>242</v>
      </c>
      <c r="I48" s="22" t="s">
        <v>242</v>
      </c>
      <c r="J48" s="22"/>
      <c r="K48" s="22" t="s">
        <v>242</v>
      </c>
      <c r="L48" s="22" t="s">
        <v>338</v>
      </c>
      <c r="M48" s="20"/>
    </row>
    <row r="49" customFormat="1" ht="18" customHeight="1" spans="1:13">
      <c r="A49" s="20"/>
      <c r="B49" s="22"/>
      <c r="C49" s="35"/>
      <c r="D49" s="22"/>
      <c r="E49" s="33"/>
      <c r="F49" s="22" t="s">
        <v>339</v>
      </c>
      <c r="G49" s="22"/>
      <c r="H49" s="22" t="s">
        <v>242</v>
      </c>
      <c r="I49" s="22" t="s">
        <v>242</v>
      </c>
      <c r="J49" s="22"/>
      <c r="K49" s="22" t="s">
        <v>242</v>
      </c>
      <c r="L49" s="22" t="s">
        <v>338</v>
      </c>
      <c r="M49" s="20"/>
    </row>
    <row r="50" customFormat="1" ht="18" customHeight="1" spans="1:13">
      <c r="A50" s="20"/>
      <c r="B50" s="22"/>
      <c r="C50" s="35"/>
      <c r="D50" s="22"/>
      <c r="E50" s="33" t="s">
        <v>340</v>
      </c>
      <c r="F50" s="22" t="s">
        <v>341</v>
      </c>
      <c r="G50" s="22"/>
      <c r="H50" s="22" t="s">
        <v>373</v>
      </c>
      <c r="I50" s="22" t="s">
        <v>374</v>
      </c>
      <c r="J50" s="22"/>
      <c r="K50" s="22" t="s">
        <v>375</v>
      </c>
      <c r="L50" s="22" t="s">
        <v>336</v>
      </c>
      <c r="M50" s="20"/>
    </row>
    <row r="51" customFormat="1" ht="18" customHeight="1" spans="1:13">
      <c r="A51" s="20"/>
      <c r="B51" s="22"/>
      <c r="C51" s="35"/>
      <c r="D51" s="22"/>
      <c r="E51" s="33"/>
      <c r="F51" s="22" t="s">
        <v>345</v>
      </c>
      <c r="G51" s="22"/>
      <c r="H51" s="22" t="s">
        <v>369</v>
      </c>
      <c r="I51" s="22" t="s">
        <v>370</v>
      </c>
      <c r="J51" s="22"/>
      <c r="K51" s="22" t="s">
        <v>371</v>
      </c>
      <c r="L51" s="22" t="s">
        <v>336</v>
      </c>
      <c r="M51" s="20"/>
    </row>
    <row r="52" customFormat="1" ht="18" customHeight="1" spans="1:13">
      <c r="A52" s="20"/>
      <c r="B52" s="22"/>
      <c r="C52" s="35"/>
      <c r="D52" s="22"/>
      <c r="E52" s="33"/>
      <c r="F52" s="22" t="s">
        <v>349</v>
      </c>
      <c r="G52" s="22"/>
      <c r="H52" s="22" t="s">
        <v>376</v>
      </c>
      <c r="I52" s="22" t="s">
        <v>376</v>
      </c>
      <c r="J52" s="22"/>
      <c r="K52" s="22" t="s">
        <v>242</v>
      </c>
      <c r="L52" s="22" t="s">
        <v>338</v>
      </c>
      <c r="M52" s="20"/>
    </row>
    <row r="53" customFormat="1" ht="18" customHeight="1" spans="1:13">
      <c r="A53" s="20"/>
      <c r="B53" s="22"/>
      <c r="C53" s="35"/>
      <c r="D53" s="22"/>
      <c r="E53" s="33" t="s">
        <v>353</v>
      </c>
      <c r="F53" s="22" t="s">
        <v>354</v>
      </c>
      <c r="G53" s="22"/>
      <c r="H53" s="22" t="s">
        <v>355</v>
      </c>
      <c r="I53" s="22" t="s">
        <v>356</v>
      </c>
      <c r="J53" s="22"/>
      <c r="K53" s="22" t="s">
        <v>357</v>
      </c>
      <c r="L53" s="22" t="s">
        <v>336</v>
      </c>
      <c r="M53" s="20"/>
    </row>
    <row r="54" customFormat="1" ht="18" customHeight="1" spans="1:13">
      <c r="A54" s="20"/>
      <c r="B54" s="22"/>
      <c r="C54" s="35"/>
      <c r="D54" s="22"/>
      <c r="E54" s="33" t="s">
        <v>358</v>
      </c>
      <c r="F54" s="22" t="s">
        <v>359</v>
      </c>
      <c r="G54" s="22"/>
      <c r="H54" s="22" t="s">
        <v>360</v>
      </c>
      <c r="I54" s="22" t="s">
        <v>361</v>
      </c>
      <c r="J54" s="22"/>
      <c r="K54" s="22" t="s">
        <v>242</v>
      </c>
      <c r="L54" s="22" t="s">
        <v>338</v>
      </c>
      <c r="M54" s="20"/>
    </row>
    <row r="55" customFormat="1" ht="18" customHeight="1" spans="1:13">
      <c r="A55" s="20"/>
      <c r="B55" s="22"/>
      <c r="C55" s="35"/>
      <c r="D55" s="22"/>
      <c r="E55" s="33"/>
      <c r="F55" s="22" t="s">
        <v>362</v>
      </c>
      <c r="G55" s="22"/>
      <c r="H55" s="22" t="s">
        <v>363</v>
      </c>
      <c r="I55" s="22" t="s">
        <v>356</v>
      </c>
      <c r="J55" s="22"/>
      <c r="K55" s="22" t="s">
        <v>357</v>
      </c>
      <c r="L55" s="22" t="s">
        <v>336</v>
      </c>
      <c r="M55" s="20"/>
    </row>
    <row r="56" customFormat="1" ht="23" customHeight="1" spans="1:13">
      <c r="A56" s="20"/>
      <c r="B56" s="22"/>
      <c r="C56" s="35"/>
      <c r="D56" s="22"/>
      <c r="E56" s="33"/>
      <c r="F56" s="22" t="s">
        <v>364</v>
      </c>
      <c r="G56" s="22"/>
      <c r="H56" s="22" t="s">
        <v>365</v>
      </c>
      <c r="I56" s="22" t="s">
        <v>361</v>
      </c>
      <c r="J56" s="22"/>
      <c r="K56" s="22" t="s">
        <v>242</v>
      </c>
      <c r="L56" s="22" t="s">
        <v>338</v>
      </c>
      <c r="M56" s="20"/>
    </row>
    <row r="57" ht="24" customHeight="1" spans="1:13">
      <c r="A57" s="20">
        <v>111001</v>
      </c>
      <c r="B57" s="22" t="s">
        <v>314</v>
      </c>
      <c r="C57" s="35">
        <v>3</v>
      </c>
      <c r="D57" s="22" t="s">
        <v>378</v>
      </c>
      <c r="E57" s="33" t="s">
        <v>331</v>
      </c>
      <c r="F57" s="22" t="s">
        <v>332</v>
      </c>
      <c r="G57" s="22"/>
      <c r="H57" s="22" t="s">
        <v>333</v>
      </c>
      <c r="I57" s="22" t="s">
        <v>334</v>
      </c>
      <c r="J57" s="22"/>
      <c r="K57" s="22" t="s">
        <v>335</v>
      </c>
      <c r="L57" s="22" t="s">
        <v>336</v>
      </c>
      <c r="M57" s="20"/>
    </row>
    <row r="58" ht="24" customHeight="1" spans="1:13">
      <c r="A58" s="20"/>
      <c r="B58" s="22"/>
      <c r="C58" s="35"/>
      <c r="D58" s="22"/>
      <c r="E58" s="33"/>
      <c r="F58" s="22" t="s">
        <v>337</v>
      </c>
      <c r="G58" s="22"/>
      <c r="H58" s="22" t="s">
        <v>242</v>
      </c>
      <c r="I58" s="22" t="s">
        <v>242</v>
      </c>
      <c r="J58" s="22"/>
      <c r="K58" s="22" t="s">
        <v>242</v>
      </c>
      <c r="L58" s="22" t="s">
        <v>338</v>
      </c>
      <c r="M58" s="20"/>
    </row>
    <row r="59" ht="24" customHeight="1" spans="1:13">
      <c r="A59" s="20"/>
      <c r="B59" s="22"/>
      <c r="C59" s="35"/>
      <c r="D59" s="22"/>
      <c r="E59" s="33"/>
      <c r="F59" s="22" t="s">
        <v>339</v>
      </c>
      <c r="G59" s="22"/>
      <c r="H59" s="22" t="s">
        <v>242</v>
      </c>
      <c r="I59" s="22" t="s">
        <v>242</v>
      </c>
      <c r="J59" s="22"/>
      <c r="K59" s="22" t="s">
        <v>242</v>
      </c>
      <c r="L59" s="22" t="s">
        <v>338</v>
      </c>
      <c r="M59" s="20"/>
    </row>
    <row r="60" ht="24" customHeight="1" spans="1:13">
      <c r="A60" s="20"/>
      <c r="B60" s="22"/>
      <c r="C60" s="35"/>
      <c r="D60" s="22"/>
      <c r="E60" s="33" t="s">
        <v>340</v>
      </c>
      <c r="F60" s="22" t="s">
        <v>341</v>
      </c>
      <c r="G60" s="22"/>
      <c r="H60" s="22" t="s">
        <v>379</v>
      </c>
      <c r="I60" s="22" t="s">
        <v>380</v>
      </c>
      <c r="J60" s="22"/>
      <c r="K60" s="22" t="s">
        <v>381</v>
      </c>
      <c r="L60" s="22" t="s">
        <v>336</v>
      </c>
      <c r="M60" s="20"/>
    </row>
    <row r="61" ht="24" customHeight="1" spans="1:13">
      <c r="A61" s="20"/>
      <c r="B61" s="22"/>
      <c r="C61" s="35"/>
      <c r="D61" s="22"/>
      <c r="E61" s="33"/>
      <c r="F61" s="22" t="s">
        <v>345</v>
      </c>
      <c r="G61" s="22"/>
      <c r="H61" s="22" t="s">
        <v>369</v>
      </c>
      <c r="I61" s="22" t="s">
        <v>370</v>
      </c>
      <c r="J61" s="22"/>
      <c r="K61" s="22" t="s">
        <v>371</v>
      </c>
      <c r="L61" s="22" t="s">
        <v>336</v>
      </c>
      <c r="M61" s="20"/>
    </row>
    <row r="62" ht="24" customHeight="1" spans="1:13">
      <c r="A62" s="20"/>
      <c r="B62" s="22"/>
      <c r="C62" s="35"/>
      <c r="D62" s="22"/>
      <c r="E62" s="33"/>
      <c r="F62" s="22" t="s">
        <v>349</v>
      </c>
      <c r="G62" s="22"/>
      <c r="H62" s="22" t="s">
        <v>382</v>
      </c>
      <c r="I62" s="22" t="s">
        <v>382</v>
      </c>
      <c r="J62" s="22"/>
      <c r="K62" s="22" t="s">
        <v>242</v>
      </c>
      <c r="L62" s="22" t="s">
        <v>338</v>
      </c>
      <c r="M62" s="20"/>
    </row>
    <row r="63" ht="24" customHeight="1" spans="1:13">
      <c r="A63" s="20"/>
      <c r="B63" s="22"/>
      <c r="C63" s="35"/>
      <c r="D63" s="22"/>
      <c r="E63" s="33" t="s">
        <v>353</v>
      </c>
      <c r="F63" s="22" t="s">
        <v>354</v>
      </c>
      <c r="G63" s="22"/>
      <c r="H63" s="22" t="s">
        <v>355</v>
      </c>
      <c r="I63" s="22" t="s">
        <v>356</v>
      </c>
      <c r="J63" s="22"/>
      <c r="K63" s="22" t="s">
        <v>357</v>
      </c>
      <c r="L63" s="22" t="s">
        <v>336</v>
      </c>
      <c r="M63" s="20"/>
    </row>
    <row r="64" ht="24" customHeight="1" spans="1:13">
      <c r="A64" s="20"/>
      <c r="B64" s="22"/>
      <c r="C64" s="35"/>
      <c r="D64" s="22"/>
      <c r="E64" s="33" t="s">
        <v>358</v>
      </c>
      <c r="F64" s="22" t="s">
        <v>359</v>
      </c>
      <c r="G64" s="22"/>
      <c r="H64" s="22" t="s">
        <v>360</v>
      </c>
      <c r="I64" s="22" t="s">
        <v>361</v>
      </c>
      <c r="J64" s="22"/>
      <c r="K64" s="22" t="s">
        <v>242</v>
      </c>
      <c r="L64" s="22" t="s">
        <v>338</v>
      </c>
      <c r="M64" s="20"/>
    </row>
    <row r="65" ht="24" customHeight="1" spans="1:13">
      <c r="A65" s="20"/>
      <c r="B65" s="22"/>
      <c r="C65" s="35"/>
      <c r="D65" s="22"/>
      <c r="E65" s="33"/>
      <c r="F65" s="22" t="s">
        <v>362</v>
      </c>
      <c r="G65" s="22"/>
      <c r="H65" s="22" t="s">
        <v>363</v>
      </c>
      <c r="I65" s="22" t="s">
        <v>356</v>
      </c>
      <c r="J65" s="22"/>
      <c r="K65" s="22" t="s">
        <v>357</v>
      </c>
      <c r="L65" s="22" t="s">
        <v>336</v>
      </c>
      <c r="M65" s="20"/>
    </row>
    <row r="66" ht="24" customHeight="1" spans="1:13">
      <c r="A66" s="20"/>
      <c r="B66" s="22"/>
      <c r="C66" s="35"/>
      <c r="D66" s="22"/>
      <c r="E66" s="33"/>
      <c r="F66" s="22" t="s">
        <v>364</v>
      </c>
      <c r="G66" s="22"/>
      <c r="H66" s="22" t="s">
        <v>365</v>
      </c>
      <c r="I66" s="22" t="s">
        <v>361</v>
      </c>
      <c r="J66" s="22"/>
      <c r="K66" s="22" t="s">
        <v>242</v>
      </c>
      <c r="L66" s="22" t="s">
        <v>338</v>
      </c>
      <c r="M66" s="20"/>
    </row>
    <row r="67" ht="24" customHeight="1" spans="1:13">
      <c r="A67" s="20">
        <v>111001</v>
      </c>
      <c r="B67" s="22" t="s">
        <v>315</v>
      </c>
      <c r="C67" s="35">
        <v>20</v>
      </c>
      <c r="D67" s="22" t="s">
        <v>383</v>
      </c>
      <c r="E67" s="33" t="s">
        <v>331</v>
      </c>
      <c r="F67" s="22" t="s">
        <v>332</v>
      </c>
      <c r="G67" s="22"/>
      <c r="H67" s="22" t="s">
        <v>333</v>
      </c>
      <c r="I67" s="22" t="s">
        <v>334</v>
      </c>
      <c r="J67" s="22"/>
      <c r="K67" s="22" t="s">
        <v>335</v>
      </c>
      <c r="L67" s="22" t="s">
        <v>336</v>
      </c>
      <c r="M67" s="20"/>
    </row>
    <row r="68" ht="24" customHeight="1" spans="1:13">
      <c r="A68" s="20"/>
      <c r="B68" s="22"/>
      <c r="C68" s="35"/>
      <c r="D68" s="22"/>
      <c r="E68" s="33"/>
      <c r="F68" s="22" t="s">
        <v>337</v>
      </c>
      <c r="G68" s="22"/>
      <c r="H68" s="22" t="s">
        <v>242</v>
      </c>
      <c r="I68" s="22" t="s">
        <v>242</v>
      </c>
      <c r="J68" s="22"/>
      <c r="K68" s="22" t="s">
        <v>242</v>
      </c>
      <c r="L68" s="22" t="s">
        <v>338</v>
      </c>
      <c r="M68" s="20"/>
    </row>
    <row r="69" ht="24" customHeight="1" spans="1:13">
      <c r="A69" s="20"/>
      <c r="B69" s="22"/>
      <c r="C69" s="35"/>
      <c r="D69" s="22"/>
      <c r="E69" s="33"/>
      <c r="F69" s="22" t="s">
        <v>339</v>
      </c>
      <c r="G69" s="22"/>
      <c r="H69" s="22" t="s">
        <v>242</v>
      </c>
      <c r="I69" s="22" t="s">
        <v>242</v>
      </c>
      <c r="J69" s="22"/>
      <c r="K69" s="22" t="s">
        <v>242</v>
      </c>
      <c r="L69" s="22" t="s">
        <v>338</v>
      </c>
      <c r="M69" s="20"/>
    </row>
    <row r="70" ht="24" customHeight="1" spans="1:13">
      <c r="A70" s="20"/>
      <c r="B70" s="22"/>
      <c r="C70" s="35"/>
      <c r="D70" s="22"/>
      <c r="E70" s="33" t="s">
        <v>340</v>
      </c>
      <c r="F70" s="22" t="s">
        <v>341</v>
      </c>
      <c r="G70" s="22"/>
      <c r="H70" s="22" t="s">
        <v>342</v>
      </c>
      <c r="I70" s="22" t="s">
        <v>343</v>
      </c>
      <c r="J70" s="22"/>
      <c r="K70" s="22" t="s">
        <v>344</v>
      </c>
      <c r="L70" s="22" t="s">
        <v>336</v>
      </c>
      <c r="M70" s="20"/>
    </row>
    <row r="71" ht="24" customHeight="1" spans="1:13">
      <c r="A71" s="20"/>
      <c r="B71" s="22"/>
      <c r="C71" s="35"/>
      <c r="D71" s="22"/>
      <c r="E71" s="33"/>
      <c r="F71" s="22" t="s">
        <v>345</v>
      </c>
      <c r="G71" s="22"/>
      <c r="H71" s="22" t="s">
        <v>346</v>
      </c>
      <c r="I71" s="22" t="s">
        <v>347</v>
      </c>
      <c r="J71" s="22"/>
      <c r="K71" s="22" t="s">
        <v>348</v>
      </c>
      <c r="L71" s="22" t="s">
        <v>336</v>
      </c>
      <c r="M71" s="20"/>
    </row>
    <row r="72" ht="24" customHeight="1" spans="1:13">
      <c r="A72" s="20"/>
      <c r="B72" s="22"/>
      <c r="C72" s="35"/>
      <c r="D72" s="22"/>
      <c r="E72" s="33"/>
      <c r="F72" s="22" t="s">
        <v>349</v>
      </c>
      <c r="G72" s="22"/>
      <c r="H72" s="22" t="s">
        <v>350</v>
      </c>
      <c r="I72" s="22" t="s">
        <v>351</v>
      </c>
      <c r="J72" s="22"/>
      <c r="K72" s="22" t="s">
        <v>352</v>
      </c>
      <c r="L72" s="22" t="s">
        <v>336</v>
      </c>
      <c r="M72" s="20"/>
    </row>
    <row r="73" ht="24" customHeight="1" spans="1:13">
      <c r="A73" s="20"/>
      <c r="B73" s="22"/>
      <c r="C73" s="35"/>
      <c r="D73" s="22"/>
      <c r="E73" s="33" t="s">
        <v>353</v>
      </c>
      <c r="F73" s="22" t="s">
        <v>354</v>
      </c>
      <c r="G73" s="22"/>
      <c r="H73" s="22" t="s">
        <v>355</v>
      </c>
      <c r="I73" s="22" t="s">
        <v>356</v>
      </c>
      <c r="J73" s="22"/>
      <c r="K73" s="22" t="s">
        <v>357</v>
      </c>
      <c r="L73" s="22" t="s">
        <v>336</v>
      </c>
      <c r="M73" s="20"/>
    </row>
    <row r="74" ht="24" customHeight="1" spans="1:13">
      <c r="A74" s="20"/>
      <c r="B74" s="22"/>
      <c r="C74" s="35"/>
      <c r="D74" s="22"/>
      <c r="E74" s="33" t="s">
        <v>358</v>
      </c>
      <c r="F74" s="22" t="s">
        <v>359</v>
      </c>
      <c r="G74" s="22"/>
      <c r="H74" s="22" t="s">
        <v>360</v>
      </c>
      <c r="I74" s="22" t="s">
        <v>361</v>
      </c>
      <c r="J74" s="22"/>
      <c r="K74" s="22" t="s">
        <v>242</v>
      </c>
      <c r="L74" s="22" t="s">
        <v>338</v>
      </c>
      <c r="M74" s="20"/>
    </row>
    <row r="75" ht="24" customHeight="1" spans="1:13">
      <c r="A75" s="20"/>
      <c r="B75" s="22"/>
      <c r="C75" s="35"/>
      <c r="D75" s="22"/>
      <c r="E75" s="33"/>
      <c r="F75" s="22" t="s">
        <v>362</v>
      </c>
      <c r="G75" s="22"/>
      <c r="H75" s="22" t="s">
        <v>363</v>
      </c>
      <c r="I75" s="22" t="s">
        <v>356</v>
      </c>
      <c r="J75" s="22"/>
      <c r="K75" s="22" t="s">
        <v>357</v>
      </c>
      <c r="L75" s="22" t="s">
        <v>336</v>
      </c>
      <c r="M75" s="20"/>
    </row>
    <row r="76" ht="24" customHeight="1" spans="1:13">
      <c r="A76" s="20"/>
      <c r="B76" s="22"/>
      <c r="C76" s="35"/>
      <c r="D76" s="22"/>
      <c r="E76" s="33"/>
      <c r="F76" s="22" t="s">
        <v>364</v>
      </c>
      <c r="G76" s="22"/>
      <c r="H76" s="22" t="s">
        <v>365</v>
      </c>
      <c r="I76" s="22" t="s">
        <v>361</v>
      </c>
      <c r="J76" s="22"/>
      <c r="K76" s="22" t="s">
        <v>242</v>
      </c>
      <c r="L76" s="22" t="s">
        <v>338</v>
      </c>
      <c r="M76" s="20"/>
    </row>
  </sheetData>
  <mergeCells count="57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B4:B5"/>
    <mergeCell ref="B7:B16"/>
    <mergeCell ref="B17:B26"/>
    <mergeCell ref="B27:B36"/>
    <mergeCell ref="B37:B46"/>
    <mergeCell ref="B47:B56"/>
    <mergeCell ref="B57:B66"/>
    <mergeCell ref="B67:B76"/>
    <mergeCell ref="C4:C5"/>
    <mergeCell ref="C7:C16"/>
    <mergeCell ref="C17:C26"/>
    <mergeCell ref="C27:C36"/>
    <mergeCell ref="C37:C46"/>
    <mergeCell ref="C47:C56"/>
    <mergeCell ref="C57:C66"/>
    <mergeCell ref="C67:C76"/>
    <mergeCell ref="D4:D5"/>
    <mergeCell ref="D7:D16"/>
    <mergeCell ref="D17:D26"/>
    <mergeCell ref="D27:D36"/>
    <mergeCell ref="D37:D46"/>
    <mergeCell ref="D47:D56"/>
    <mergeCell ref="D57:D66"/>
    <mergeCell ref="D67:D76"/>
    <mergeCell ref="E7:E9"/>
    <mergeCell ref="E10:E12"/>
    <mergeCell ref="E14:E16"/>
    <mergeCell ref="E17:E19"/>
    <mergeCell ref="E20:E22"/>
    <mergeCell ref="E24:E26"/>
    <mergeCell ref="E27:E29"/>
    <mergeCell ref="E30:E32"/>
    <mergeCell ref="E34:E36"/>
    <mergeCell ref="E37:E39"/>
    <mergeCell ref="E40:E42"/>
    <mergeCell ref="E44:E46"/>
    <mergeCell ref="E47:E49"/>
    <mergeCell ref="E50:E52"/>
    <mergeCell ref="E54:E56"/>
    <mergeCell ref="E57:E59"/>
    <mergeCell ref="E60:E62"/>
    <mergeCell ref="E64:E66"/>
    <mergeCell ref="E67:E69"/>
    <mergeCell ref="E70:E72"/>
    <mergeCell ref="E74:E7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O5" sqref="O5"/>
    </sheetView>
  </sheetViews>
  <sheetFormatPr defaultColWidth="10" defaultRowHeight="13.5"/>
  <cols>
    <col min="1" max="1" width="6.24166666666667" customWidth="1"/>
    <col min="2" max="2" width="9.5" customWidth="1"/>
    <col min="3" max="3" width="5.125" customWidth="1"/>
    <col min="4" max="4" width="10.45" customWidth="1"/>
    <col min="5" max="9" width="5.875" customWidth="1"/>
    <col min="10" max="10" width="25.5" customWidth="1"/>
    <col min="11" max="11" width="7.05833333333333" customWidth="1"/>
    <col min="12" max="18" width="7.625" customWidth="1"/>
    <col min="19" max="19" width="9.76666666666667" customWidth="1"/>
  </cols>
  <sheetData>
    <row r="1" ht="88" customHeight="1" spans="1:18">
      <c r="A1" s="17" t="s">
        <v>384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29</v>
      </c>
      <c r="R2" s="24"/>
    </row>
    <row r="3" ht="21.55" customHeight="1" spans="1:18">
      <c r="A3" s="19" t="s">
        <v>284</v>
      </c>
      <c r="B3" s="19" t="s">
        <v>285</v>
      </c>
      <c r="C3" s="19" t="s">
        <v>385</v>
      </c>
      <c r="D3" s="19"/>
      <c r="E3" s="19"/>
      <c r="F3" s="19"/>
      <c r="G3" s="19"/>
      <c r="H3" s="19"/>
      <c r="I3" s="19"/>
      <c r="J3" s="19" t="s">
        <v>386</v>
      </c>
      <c r="K3" s="19" t="s">
        <v>387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318</v>
      </c>
      <c r="D4" s="19" t="s">
        <v>388</v>
      </c>
      <c r="E4" s="19"/>
      <c r="F4" s="19"/>
      <c r="G4" s="19"/>
      <c r="H4" s="19" t="s">
        <v>389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390</v>
      </c>
      <c r="F5" s="19" t="s">
        <v>139</v>
      </c>
      <c r="G5" s="19" t="s">
        <v>391</v>
      </c>
      <c r="H5" s="19" t="s">
        <v>153</v>
      </c>
      <c r="I5" s="19" t="s">
        <v>154</v>
      </c>
      <c r="J5" s="19"/>
      <c r="K5" s="19" t="s">
        <v>321</v>
      </c>
      <c r="L5" s="19" t="s">
        <v>322</v>
      </c>
      <c r="M5" s="19" t="s">
        <v>323</v>
      </c>
      <c r="N5" s="19" t="s">
        <v>328</v>
      </c>
      <c r="O5" s="19" t="s">
        <v>324</v>
      </c>
      <c r="P5" s="19" t="s">
        <v>392</v>
      </c>
      <c r="Q5" s="19" t="s">
        <v>393</v>
      </c>
      <c r="R5" s="19" t="s">
        <v>329</v>
      </c>
    </row>
    <row r="6" ht="54" customHeight="1" spans="1:18">
      <c r="A6" s="20">
        <v>111001</v>
      </c>
      <c r="B6" s="20" t="s">
        <v>3</v>
      </c>
      <c r="C6" s="21">
        <v>366.71</v>
      </c>
      <c r="D6" s="21">
        <v>366.71</v>
      </c>
      <c r="E6" s="21"/>
      <c r="F6" s="21"/>
      <c r="G6" s="21"/>
      <c r="H6" s="21">
        <v>273.71</v>
      </c>
      <c r="I6" s="21">
        <v>93</v>
      </c>
      <c r="J6" s="22" t="s">
        <v>394</v>
      </c>
      <c r="K6" s="23" t="s">
        <v>340</v>
      </c>
      <c r="L6" s="23" t="s">
        <v>395</v>
      </c>
      <c r="M6" s="23" t="s">
        <v>396</v>
      </c>
      <c r="N6" s="23" t="s">
        <v>336</v>
      </c>
      <c r="O6" s="23">
        <v>0</v>
      </c>
      <c r="P6" s="23" t="s">
        <v>357</v>
      </c>
      <c r="Q6" s="23" t="s">
        <v>350</v>
      </c>
      <c r="R6" s="23"/>
    </row>
    <row r="7" ht="54" customHeight="1" spans="1:18">
      <c r="A7" s="20"/>
      <c r="B7" s="20"/>
      <c r="C7" s="21"/>
      <c r="D7" s="21"/>
      <c r="E7" s="21"/>
      <c r="F7" s="21"/>
      <c r="G7" s="21"/>
      <c r="H7" s="21"/>
      <c r="I7" s="21"/>
      <c r="J7" s="22"/>
      <c r="K7" s="23"/>
      <c r="L7" s="23" t="s">
        <v>397</v>
      </c>
      <c r="M7" s="23"/>
      <c r="N7" s="23"/>
      <c r="O7" s="23"/>
      <c r="P7" s="23"/>
      <c r="Q7" s="23"/>
      <c r="R7" s="23"/>
    </row>
    <row r="8" ht="54" customHeight="1" spans="1:18">
      <c r="A8" s="20"/>
      <c r="B8" s="20"/>
      <c r="C8" s="21"/>
      <c r="D8" s="21"/>
      <c r="E8" s="21"/>
      <c r="F8" s="21"/>
      <c r="G8" s="21"/>
      <c r="H8" s="21"/>
      <c r="I8" s="21"/>
      <c r="J8" s="22"/>
      <c r="K8" s="23" t="s">
        <v>358</v>
      </c>
      <c r="L8" s="23" t="s">
        <v>398</v>
      </c>
      <c r="M8" s="23" t="s">
        <v>361</v>
      </c>
      <c r="N8" s="23" t="s">
        <v>338</v>
      </c>
      <c r="O8" s="23" t="s">
        <v>242</v>
      </c>
      <c r="P8" s="23" t="s">
        <v>242</v>
      </c>
      <c r="Q8" s="23" t="s">
        <v>399</v>
      </c>
      <c r="R8" s="23"/>
    </row>
    <row r="9" ht="54" customHeight="1" spans="1:18">
      <c r="A9" s="20"/>
      <c r="B9" s="20"/>
      <c r="C9" s="21"/>
      <c r="D9" s="21"/>
      <c r="E9" s="21"/>
      <c r="F9" s="21"/>
      <c r="G9" s="21"/>
      <c r="H9" s="21"/>
      <c r="I9" s="21"/>
      <c r="J9" s="22"/>
      <c r="K9" s="23"/>
      <c r="L9" s="23" t="s">
        <v>356</v>
      </c>
      <c r="M9" s="23" t="s">
        <v>356</v>
      </c>
      <c r="N9" s="23" t="s">
        <v>336</v>
      </c>
      <c r="O9" s="23">
        <v>100</v>
      </c>
      <c r="P9" s="23" t="s">
        <v>357</v>
      </c>
      <c r="Q9" s="23" t="s">
        <v>355</v>
      </c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H16" sqref="H16"/>
    </sheetView>
  </sheetViews>
  <sheetFormatPr defaultColWidth="8" defaultRowHeight="12.75" customHeight="1" outlineLevelRow="7"/>
  <cols>
    <col min="1" max="1" width="8" style="1" customWidth="1"/>
    <col min="2" max="2" width="22.1333333333333" style="1" customWidth="1"/>
    <col min="3" max="16" width="7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401</v>
      </c>
    </row>
    <row r="3" s="1" customFormat="1" ht="22.5" customHeight="1" spans="1:16">
      <c r="A3" s="7" t="s">
        <v>178</v>
      </c>
      <c r="B3" s="7" t="s">
        <v>317</v>
      </c>
      <c r="C3" s="7" t="s">
        <v>318</v>
      </c>
      <c r="D3" s="8" t="s">
        <v>402</v>
      </c>
      <c r="E3" s="8"/>
      <c r="F3" s="7" t="s">
        <v>319</v>
      </c>
      <c r="G3" s="7" t="s">
        <v>403</v>
      </c>
      <c r="H3" s="8" t="s">
        <v>320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404</v>
      </c>
      <c r="E4" s="7" t="s">
        <v>405</v>
      </c>
      <c r="F4" s="7"/>
      <c r="G4" s="7"/>
      <c r="H4" s="8" t="s">
        <v>340</v>
      </c>
      <c r="I4" s="8"/>
      <c r="J4" s="8"/>
      <c r="K4" s="8"/>
      <c r="L4" s="8" t="s">
        <v>358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341</v>
      </c>
      <c r="I5" s="7" t="s">
        <v>349</v>
      </c>
      <c r="J5" s="7" t="s">
        <v>345</v>
      </c>
      <c r="K5" s="7" t="s">
        <v>331</v>
      </c>
      <c r="L5" s="7" t="s">
        <v>359</v>
      </c>
      <c r="M5" s="7" t="s">
        <v>362</v>
      </c>
      <c r="N5" s="7" t="s">
        <v>364</v>
      </c>
      <c r="O5" s="7" t="s">
        <v>406</v>
      </c>
      <c r="P5" s="7" t="s">
        <v>407</v>
      </c>
    </row>
    <row r="6" s="1" customFormat="1" ht="45.75" customHeight="1" spans="1:16">
      <c r="A6" s="7"/>
      <c r="B6" s="7" t="s">
        <v>242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B17" sqref="B1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6"/>
      <c r="H1" s="113"/>
    </row>
    <row r="2" ht="24.15" customHeight="1" spans="1:8">
      <c r="A2" s="114" t="s">
        <v>6</v>
      </c>
      <c r="B2" s="114"/>
      <c r="C2" s="114"/>
      <c r="D2" s="114"/>
      <c r="E2" s="114"/>
      <c r="F2" s="114"/>
      <c r="G2" s="114"/>
      <c r="H2" s="114"/>
    </row>
    <row r="3" ht="17.2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12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12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2" customHeight="1" spans="1:8">
      <c r="A6" s="34" t="s">
        <v>37</v>
      </c>
      <c r="B6" s="21">
        <f>B7+B10</f>
        <v>366.71</v>
      </c>
      <c r="C6" s="20" t="s">
        <v>38</v>
      </c>
      <c r="D6" s="43">
        <v>161.32</v>
      </c>
      <c r="E6" s="34" t="s">
        <v>39</v>
      </c>
      <c r="F6" s="38">
        <v>273.71</v>
      </c>
      <c r="G6" s="20" t="s">
        <v>40</v>
      </c>
      <c r="H6" s="21">
        <v>193.59</v>
      </c>
    </row>
    <row r="7" ht="12" customHeight="1" spans="1:8">
      <c r="A7" s="20" t="s">
        <v>41</v>
      </c>
      <c r="B7" s="21">
        <v>273.71</v>
      </c>
      <c r="C7" s="20" t="s">
        <v>42</v>
      </c>
      <c r="D7" s="43"/>
      <c r="E7" s="20" t="s">
        <v>43</v>
      </c>
      <c r="F7" s="21">
        <v>193.59</v>
      </c>
      <c r="G7" s="20" t="s">
        <v>44</v>
      </c>
      <c r="H7" s="21">
        <v>133.06</v>
      </c>
    </row>
    <row r="8" ht="12" customHeight="1" spans="1:8">
      <c r="A8" s="34" t="s">
        <v>45</v>
      </c>
      <c r="B8" s="21"/>
      <c r="C8" s="20" t="s">
        <v>46</v>
      </c>
      <c r="D8" s="43"/>
      <c r="E8" s="20" t="s">
        <v>47</v>
      </c>
      <c r="F8" s="21">
        <v>40.06</v>
      </c>
      <c r="G8" s="20" t="s">
        <v>48</v>
      </c>
      <c r="H8" s="21"/>
    </row>
    <row r="9" ht="12" customHeight="1" spans="1:8">
      <c r="A9" s="20" t="s">
        <v>49</v>
      </c>
      <c r="B9" s="21"/>
      <c r="C9" s="20" t="s">
        <v>50</v>
      </c>
      <c r="D9" s="43"/>
      <c r="E9" s="20" t="s">
        <v>51</v>
      </c>
      <c r="F9" s="21"/>
      <c r="G9" s="20" t="s">
        <v>52</v>
      </c>
      <c r="H9" s="21"/>
    </row>
    <row r="10" ht="12" customHeight="1" spans="1:8">
      <c r="A10" s="20" t="s">
        <v>53</v>
      </c>
      <c r="B10" s="21">
        <v>93</v>
      </c>
      <c r="C10" s="20" t="s">
        <v>54</v>
      </c>
      <c r="D10" s="43"/>
      <c r="E10" s="34" t="s">
        <v>55</v>
      </c>
      <c r="F10" s="38">
        <v>93</v>
      </c>
      <c r="G10" s="20" t="s">
        <v>56</v>
      </c>
      <c r="H10" s="21"/>
    </row>
    <row r="11" ht="12" customHeight="1" spans="1:8">
      <c r="A11" s="20" t="s">
        <v>57</v>
      </c>
      <c r="B11" s="21"/>
      <c r="C11" s="20" t="s">
        <v>58</v>
      </c>
      <c r="D11" s="43"/>
      <c r="E11" s="20" t="s">
        <v>59</v>
      </c>
      <c r="F11" s="21"/>
      <c r="G11" s="20" t="s">
        <v>60</v>
      </c>
      <c r="H11" s="21"/>
    </row>
    <row r="12" ht="12" customHeight="1" spans="1:8">
      <c r="A12" s="20" t="s">
        <v>61</v>
      </c>
      <c r="B12" s="21"/>
      <c r="C12" s="20" t="s">
        <v>62</v>
      </c>
      <c r="D12" s="43"/>
      <c r="E12" s="20" t="s">
        <v>63</v>
      </c>
      <c r="F12" s="21"/>
      <c r="G12" s="20" t="s">
        <v>64</v>
      </c>
      <c r="H12" s="21"/>
    </row>
    <row r="13" ht="12" customHeight="1" spans="1:8">
      <c r="A13" s="20" t="s">
        <v>65</v>
      </c>
      <c r="B13" s="21"/>
      <c r="C13" s="20" t="s">
        <v>66</v>
      </c>
      <c r="D13" s="43">
        <v>36.24</v>
      </c>
      <c r="E13" s="20" t="s">
        <v>67</v>
      </c>
      <c r="F13" s="21"/>
      <c r="G13" s="20" t="s">
        <v>68</v>
      </c>
      <c r="H13" s="21"/>
    </row>
    <row r="14" ht="12" customHeight="1" spans="1:8">
      <c r="A14" s="20" t="s">
        <v>69</v>
      </c>
      <c r="B14" s="21"/>
      <c r="C14" s="20" t="s">
        <v>70</v>
      </c>
      <c r="D14" s="43">
        <v>18.41</v>
      </c>
      <c r="E14" s="20" t="s">
        <v>71</v>
      </c>
      <c r="F14" s="21"/>
      <c r="G14" s="20" t="s">
        <v>72</v>
      </c>
      <c r="H14" s="21"/>
    </row>
    <row r="15" ht="12" customHeight="1" spans="1:8">
      <c r="A15" s="20" t="s">
        <v>73</v>
      </c>
      <c r="B15" s="21"/>
      <c r="C15" s="20" t="s">
        <v>74</v>
      </c>
      <c r="D15" s="43"/>
      <c r="E15" s="20" t="s">
        <v>75</v>
      </c>
      <c r="F15" s="21"/>
      <c r="G15" s="20" t="s">
        <v>76</v>
      </c>
      <c r="H15" s="21"/>
    </row>
    <row r="16" ht="12" customHeight="1" spans="1:8">
      <c r="A16" s="20" t="s">
        <v>77</v>
      </c>
      <c r="B16" s="21"/>
      <c r="C16" s="20" t="s">
        <v>78</v>
      </c>
      <c r="D16" s="43"/>
      <c r="E16" s="20" t="s">
        <v>79</v>
      </c>
      <c r="F16" s="21"/>
      <c r="G16" s="20" t="s">
        <v>80</v>
      </c>
      <c r="H16" s="21"/>
    </row>
    <row r="17" ht="12" customHeight="1" spans="1:8">
      <c r="A17" s="20" t="s">
        <v>81</v>
      </c>
      <c r="B17" s="21"/>
      <c r="C17" s="20" t="s">
        <v>82</v>
      </c>
      <c r="D17" s="43"/>
      <c r="E17" s="20" t="s">
        <v>83</v>
      </c>
      <c r="F17" s="21"/>
      <c r="G17" s="20" t="s">
        <v>84</v>
      </c>
      <c r="H17" s="21"/>
    </row>
    <row r="18" ht="12" customHeight="1" spans="1:8">
      <c r="A18" s="20" t="s">
        <v>85</v>
      </c>
      <c r="B18" s="21"/>
      <c r="C18" s="20" t="s">
        <v>86</v>
      </c>
      <c r="D18" s="43">
        <v>133.06</v>
      </c>
      <c r="E18" s="20" t="s">
        <v>87</v>
      </c>
      <c r="F18" s="21"/>
      <c r="G18" s="20" t="s">
        <v>88</v>
      </c>
      <c r="H18" s="21"/>
    </row>
    <row r="19" ht="12" customHeight="1" spans="1:8">
      <c r="A19" s="20" t="s">
        <v>89</v>
      </c>
      <c r="B19" s="21"/>
      <c r="C19" s="20" t="s">
        <v>90</v>
      </c>
      <c r="D19" s="43"/>
      <c r="E19" s="20" t="s">
        <v>91</v>
      </c>
      <c r="F19" s="21"/>
      <c r="G19" s="20" t="s">
        <v>92</v>
      </c>
      <c r="H19" s="21"/>
    </row>
    <row r="20" ht="12" customHeight="1" spans="1:8">
      <c r="A20" s="34" t="s">
        <v>93</v>
      </c>
      <c r="B20" s="38"/>
      <c r="C20" s="20" t="s">
        <v>94</v>
      </c>
      <c r="D20" s="43"/>
      <c r="E20" s="20" t="s">
        <v>95</v>
      </c>
      <c r="F20" s="21"/>
      <c r="G20" s="20"/>
      <c r="H20" s="21"/>
    </row>
    <row r="21" ht="12" customHeight="1" spans="1:8">
      <c r="A21" s="34" t="s">
        <v>96</v>
      </c>
      <c r="B21" s="38"/>
      <c r="C21" s="20" t="s">
        <v>97</v>
      </c>
      <c r="D21" s="43"/>
      <c r="E21" s="34" t="s">
        <v>98</v>
      </c>
      <c r="F21" s="38"/>
      <c r="G21" s="20"/>
      <c r="H21" s="21"/>
    </row>
    <row r="22" ht="12" customHeight="1" spans="1:8">
      <c r="A22" s="34" t="s">
        <v>99</v>
      </c>
      <c r="B22" s="38"/>
      <c r="C22" s="20" t="s">
        <v>100</v>
      </c>
      <c r="D22" s="43"/>
      <c r="E22" s="20"/>
      <c r="F22" s="20"/>
      <c r="G22" s="20"/>
      <c r="H22" s="21"/>
    </row>
    <row r="23" ht="12" customHeight="1" spans="1:8">
      <c r="A23" s="34" t="s">
        <v>101</v>
      </c>
      <c r="B23" s="38"/>
      <c r="C23" s="20" t="s">
        <v>102</v>
      </c>
      <c r="D23" s="43"/>
      <c r="E23" s="20"/>
      <c r="F23" s="20"/>
      <c r="G23" s="20"/>
      <c r="H23" s="21"/>
    </row>
    <row r="24" ht="12" customHeight="1" spans="1:8">
      <c r="A24" s="34" t="s">
        <v>103</v>
      </c>
      <c r="B24" s="38"/>
      <c r="C24" s="20" t="s">
        <v>104</v>
      </c>
      <c r="D24" s="43"/>
      <c r="E24" s="20"/>
      <c r="F24" s="20"/>
      <c r="G24" s="20"/>
      <c r="H24" s="21"/>
    </row>
    <row r="25" ht="12" customHeight="1" spans="1:8">
      <c r="A25" s="20" t="s">
        <v>105</v>
      </c>
      <c r="B25" s="21"/>
      <c r="C25" s="20" t="s">
        <v>106</v>
      </c>
      <c r="D25" s="43">
        <v>17.68</v>
      </c>
      <c r="E25" s="20"/>
      <c r="F25" s="20"/>
      <c r="G25" s="20"/>
      <c r="H25" s="21"/>
    </row>
    <row r="26" ht="12" customHeight="1" spans="1:8">
      <c r="A26" s="20" t="s">
        <v>107</v>
      </c>
      <c r="B26" s="21"/>
      <c r="C26" s="20" t="s">
        <v>108</v>
      </c>
      <c r="D26" s="43"/>
      <c r="E26" s="20"/>
      <c r="F26" s="20"/>
      <c r="G26" s="20"/>
      <c r="H26" s="21"/>
    </row>
    <row r="27" ht="12" customHeight="1" spans="1:8">
      <c r="A27" s="20" t="s">
        <v>109</v>
      </c>
      <c r="B27" s="21"/>
      <c r="C27" s="20" t="s">
        <v>110</v>
      </c>
      <c r="D27" s="43"/>
      <c r="E27" s="20"/>
      <c r="F27" s="20"/>
      <c r="G27" s="20"/>
      <c r="H27" s="21"/>
    </row>
    <row r="28" ht="12" customHeight="1" spans="1:8">
      <c r="A28" s="34" t="s">
        <v>111</v>
      </c>
      <c r="B28" s="38"/>
      <c r="C28" s="20" t="s">
        <v>112</v>
      </c>
      <c r="D28" s="43"/>
      <c r="E28" s="20"/>
      <c r="F28" s="20"/>
      <c r="G28" s="20"/>
      <c r="H28" s="21"/>
    </row>
    <row r="29" ht="12" customHeight="1" spans="1:8">
      <c r="A29" s="34" t="s">
        <v>113</v>
      </c>
      <c r="B29" s="38"/>
      <c r="C29" s="20" t="s">
        <v>114</v>
      </c>
      <c r="D29" s="43"/>
      <c r="E29" s="20"/>
      <c r="F29" s="20"/>
      <c r="G29" s="20"/>
      <c r="H29" s="21"/>
    </row>
    <row r="30" ht="12" customHeight="1" spans="1:8">
      <c r="A30" s="34" t="s">
        <v>115</v>
      </c>
      <c r="B30" s="38"/>
      <c r="C30" s="20" t="s">
        <v>116</v>
      </c>
      <c r="D30" s="43"/>
      <c r="E30" s="20"/>
      <c r="F30" s="20"/>
      <c r="G30" s="20"/>
      <c r="H30" s="21"/>
    </row>
    <row r="31" ht="12" customHeight="1" spans="1:8">
      <c r="A31" s="34" t="s">
        <v>117</v>
      </c>
      <c r="B31" s="38"/>
      <c r="C31" s="20" t="s">
        <v>118</v>
      </c>
      <c r="D31" s="43"/>
      <c r="E31" s="20"/>
      <c r="F31" s="20"/>
      <c r="G31" s="20"/>
      <c r="H31" s="21"/>
    </row>
    <row r="32" ht="12" customHeight="1" spans="1:8">
      <c r="A32" s="34" t="s">
        <v>119</v>
      </c>
      <c r="B32" s="38"/>
      <c r="C32" s="20" t="s">
        <v>120</v>
      </c>
      <c r="D32" s="43"/>
      <c r="E32" s="20"/>
      <c r="F32" s="20"/>
      <c r="G32" s="20"/>
      <c r="H32" s="21"/>
    </row>
    <row r="33" ht="12" customHeight="1" spans="1:8">
      <c r="A33" s="20"/>
      <c r="B33" s="20"/>
      <c r="C33" s="20" t="s">
        <v>121</v>
      </c>
      <c r="D33" s="43"/>
      <c r="E33" s="20"/>
      <c r="F33" s="20"/>
      <c r="G33" s="20"/>
      <c r="H33" s="20"/>
    </row>
    <row r="34" ht="12" customHeight="1" spans="1:8">
      <c r="A34" s="20"/>
      <c r="B34" s="20"/>
      <c r="C34" s="20" t="s">
        <v>122</v>
      </c>
      <c r="D34" s="43"/>
      <c r="E34" s="20"/>
      <c r="F34" s="20"/>
      <c r="G34" s="20"/>
      <c r="H34" s="20"/>
    </row>
    <row r="35" ht="12" customHeight="1" spans="1:8">
      <c r="A35" s="20"/>
      <c r="B35" s="20"/>
      <c r="C35" s="20" t="s">
        <v>123</v>
      </c>
      <c r="D35" s="43"/>
      <c r="E35" s="20"/>
      <c r="F35" s="20"/>
      <c r="G35" s="20"/>
      <c r="H35" s="20"/>
    </row>
    <row r="36" ht="12" customHeight="1" spans="1:8">
      <c r="A36" s="20"/>
      <c r="B36" s="20"/>
      <c r="C36" s="20"/>
      <c r="D36" s="20"/>
      <c r="E36" s="20"/>
      <c r="F36" s="20"/>
      <c r="G36" s="20"/>
      <c r="H36" s="20"/>
    </row>
    <row r="37" ht="12" customHeight="1" spans="1:8">
      <c r="A37" s="34" t="s">
        <v>124</v>
      </c>
      <c r="B37" s="38">
        <f>B6</f>
        <v>366.71</v>
      </c>
      <c r="C37" s="34" t="s">
        <v>125</v>
      </c>
      <c r="D37" s="38">
        <f>SUM(D6:D36)</f>
        <v>366.71</v>
      </c>
      <c r="E37" s="34" t="s">
        <v>125</v>
      </c>
      <c r="F37" s="38">
        <f>F6+F10</f>
        <v>366.71</v>
      </c>
      <c r="G37" s="34" t="s">
        <v>125</v>
      </c>
      <c r="H37" s="38">
        <v>366.71</v>
      </c>
    </row>
    <row r="38" ht="12" customHeight="1" spans="1:8">
      <c r="A38" s="34" t="s">
        <v>126</v>
      </c>
      <c r="B38" s="38"/>
      <c r="C38" s="34" t="s">
        <v>127</v>
      </c>
      <c r="D38" s="38"/>
      <c r="E38" s="34" t="s">
        <v>127</v>
      </c>
      <c r="F38" s="38"/>
      <c r="G38" s="34" t="s">
        <v>127</v>
      </c>
      <c r="H38" s="38"/>
    </row>
    <row r="39" ht="12" customHeight="1" spans="1:8">
      <c r="A39" s="20"/>
      <c r="B39" s="21"/>
      <c r="C39" s="20"/>
      <c r="D39" s="21"/>
      <c r="E39" s="34"/>
      <c r="F39" s="38"/>
      <c r="G39" s="34"/>
      <c r="H39" s="38"/>
    </row>
    <row r="40" ht="12" customHeight="1" spans="1:8">
      <c r="A40" s="34" t="s">
        <v>128</v>
      </c>
      <c r="B40" s="38">
        <f>B37</f>
        <v>366.71</v>
      </c>
      <c r="C40" s="34" t="s">
        <v>129</v>
      </c>
      <c r="D40" s="38">
        <f>D37</f>
        <v>366.71</v>
      </c>
      <c r="E40" s="34" t="s">
        <v>129</v>
      </c>
      <c r="F40" s="38">
        <f>F37</f>
        <v>366.71</v>
      </c>
      <c r="G40" s="34" t="s">
        <v>129</v>
      </c>
      <c r="H40" s="38">
        <f>H37</f>
        <v>366.71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S12" sqref="S12"/>
    </sheetView>
  </sheetViews>
  <sheetFormatPr defaultColWidth="10" defaultRowHeight="13.5"/>
  <cols>
    <col min="1" max="1" width="8.71666666666667" customWidth="1"/>
    <col min="2" max="2" width="16.15" customWidth="1"/>
    <col min="3" max="3" width="6.05833333333333" customWidth="1"/>
    <col min="4" max="4" width="4.9" customWidth="1"/>
    <col min="5" max="5" width="5" customWidth="1"/>
    <col min="6" max="6" width="5.48333333333333" customWidth="1"/>
    <col min="7" max="7" width="5.38333333333333" customWidth="1"/>
    <col min="8" max="8" width="6.05" customWidth="1"/>
    <col min="9" max="9" width="4.525" customWidth="1"/>
    <col min="10" max="13" width="5.775" customWidth="1"/>
    <col min="14" max="20" width="5.09166666666667" customWidth="1"/>
    <col min="21" max="25" width="5.19166666666667" customWidth="1"/>
    <col min="26" max="26" width="9.76666666666667" customWidth="1"/>
  </cols>
  <sheetData>
    <row r="1" ht="65" customHeight="1" spans="1:1">
      <c r="A1" s="2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29</v>
      </c>
      <c r="Y3" s="24"/>
    </row>
    <row r="4" ht="22.4" customHeight="1" spans="1:25">
      <c r="A4" s="40" t="s">
        <v>130</v>
      </c>
      <c r="B4" s="40" t="s">
        <v>131</v>
      </c>
      <c r="C4" s="40" t="s">
        <v>132</v>
      </c>
      <c r="D4" s="40" t="s">
        <v>133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126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134</v>
      </c>
      <c r="E5" s="40" t="s">
        <v>135</v>
      </c>
      <c r="F5" s="40" t="s">
        <v>136</v>
      </c>
      <c r="G5" s="40" t="s">
        <v>137</v>
      </c>
      <c r="H5" s="40" t="s">
        <v>138</v>
      </c>
      <c r="I5" s="40" t="s">
        <v>139</v>
      </c>
      <c r="J5" s="40" t="s">
        <v>140</v>
      </c>
      <c r="K5" s="40"/>
      <c r="L5" s="40"/>
      <c r="M5" s="40"/>
      <c r="N5" s="40" t="s">
        <v>141</v>
      </c>
      <c r="O5" s="40" t="s">
        <v>142</v>
      </c>
      <c r="P5" s="40" t="s">
        <v>143</v>
      </c>
      <c r="Q5" s="40" t="s">
        <v>144</v>
      </c>
      <c r="R5" s="40" t="s">
        <v>145</v>
      </c>
      <c r="S5" s="40" t="s">
        <v>134</v>
      </c>
      <c r="T5" s="40" t="s">
        <v>135</v>
      </c>
      <c r="U5" s="40" t="s">
        <v>136</v>
      </c>
      <c r="V5" s="40" t="s">
        <v>137</v>
      </c>
      <c r="W5" s="40" t="s">
        <v>138</v>
      </c>
      <c r="X5" s="40" t="s">
        <v>139</v>
      </c>
      <c r="Y5" s="40" t="s">
        <v>146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147</v>
      </c>
      <c r="K6" s="40" t="s">
        <v>148</v>
      </c>
      <c r="L6" s="40" t="s">
        <v>149</v>
      </c>
      <c r="M6" s="40" t="s">
        <v>138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34">
        <v>111001</v>
      </c>
      <c r="B7" s="34" t="s">
        <v>3</v>
      </c>
      <c r="C7" s="50">
        <v>366.71</v>
      </c>
      <c r="D7" s="50">
        <v>366.71</v>
      </c>
      <c r="E7" s="50">
        <v>366.71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>
        <v>0</v>
      </c>
      <c r="T7" s="50"/>
      <c r="U7" s="50"/>
      <c r="V7" s="50"/>
      <c r="W7" s="50"/>
      <c r="X7" s="50"/>
      <c r="Y7" s="50"/>
    </row>
    <row r="8" ht="22.8" customHeight="1" spans="1:25">
      <c r="A8" s="30"/>
      <c r="B8" s="3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8" customHeight="1" spans="1:25">
      <c r="A9" s="112"/>
      <c r="B9" s="112"/>
      <c r="C9" s="43"/>
      <c r="D9" s="43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115" zoomScaleNormal="115" workbookViewId="0">
      <selection activeCell="E4" sqref="E4:E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9.55833333333333" customWidth="1"/>
    <col min="5" max="5" width="17.5" customWidth="1"/>
    <col min="6" max="6" width="12.35" customWidth="1"/>
    <col min="7" max="7" width="11.4" customWidth="1"/>
    <col min="8" max="8" width="13.975" customWidth="1"/>
    <col min="9" max="11" width="12.3833333333333" customWidth="1"/>
    <col min="12" max="12" width="9.76666666666667" customWidth="1"/>
  </cols>
  <sheetData>
    <row r="1" ht="67" customHeight="1" spans="1:4">
      <c r="A1" s="26"/>
      <c r="D1" s="106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107" t="s">
        <v>28</v>
      </c>
      <c r="B3" s="107"/>
      <c r="C3" s="107"/>
      <c r="D3" s="107"/>
      <c r="E3" s="107"/>
      <c r="F3" s="107"/>
      <c r="G3" s="107"/>
      <c r="H3" s="107"/>
      <c r="I3" s="107"/>
      <c r="J3" s="107"/>
      <c r="K3" s="24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76">
        <v>201</v>
      </c>
      <c r="B6" s="77" t="s">
        <v>161</v>
      </c>
      <c r="C6" s="77" t="s">
        <v>161</v>
      </c>
      <c r="D6" s="79"/>
      <c r="E6" s="79" t="s">
        <v>162</v>
      </c>
      <c r="F6" s="80">
        <v>161.32</v>
      </c>
      <c r="G6" s="80">
        <v>161.32</v>
      </c>
      <c r="H6" s="80"/>
      <c r="I6" s="80"/>
      <c r="J6" s="79"/>
      <c r="K6" s="79"/>
    </row>
    <row r="7" ht="22.8" customHeight="1" spans="1:11">
      <c r="A7" s="52">
        <v>208</v>
      </c>
      <c r="B7" s="81" t="s">
        <v>163</v>
      </c>
      <c r="C7" s="81" t="s">
        <v>163</v>
      </c>
      <c r="D7" s="40"/>
      <c r="E7" s="83" t="s">
        <v>164</v>
      </c>
      <c r="F7" s="84">
        <v>23.57</v>
      </c>
      <c r="G7" s="84">
        <v>23.57</v>
      </c>
      <c r="H7" s="84"/>
      <c r="I7" s="84"/>
      <c r="J7" s="109"/>
      <c r="K7" s="109"/>
    </row>
    <row r="8" ht="22.8" customHeight="1" spans="1:11">
      <c r="A8" s="86">
        <v>208</v>
      </c>
      <c r="B8" s="87" t="s">
        <v>165</v>
      </c>
      <c r="C8" s="87" t="s">
        <v>166</v>
      </c>
      <c r="D8" s="40"/>
      <c r="E8" s="89" t="s">
        <v>167</v>
      </c>
      <c r="F8" s="90">
        <v>11.79</v>
      </c>
      <c r="G8" s="90">
        <v>11.79</v>
      </c>
      <c r="H8" s="90"/>
      <c r="I8" s="90"/>
      <c r="J8" s="110"/>
      <c r="K8" s="110"/>
    </row>
    <row r="9" ht="22.8" customHeight="1" spans="1:11">
      <c r="A9" s="86">
        <v>208</v>
      </c>
      <c r="B9" s="87" t="s">
        <v>168</v>
      </c>
      <c r="C9" s="87" t="s">
        <v>165</v>
      </c>
      <c r="D9" s="40"/>
      <c r="E9" s="89" t="s">
        <v>169</v>
      </c>
      <c r="F9" s="91">
        <v>0.88</v>
      </c>
      <c r="G9" s="91">
        <v>0.88</v>
      </c>
      <c r="H9" s="91"/>
      <c r="I9" s="91"/>
      <c r="J9" s="111"/>
      <c r="K9" s="111"/>
    </row>
    <row r="10" ht="22.8" customHeight="1" spans="1:11">
      <c r="A10" s="86">
        <v>210</v>
      </c>
      <c r="B10" s="87" t="s">
        <v>170</v>
      </c>
      <c r="C10" s="87" t="s">
        <v>171</v>
      </c>
      <c r="D10" s="40"/>
      <c r="E10" s="89" t="s">
        <v>172</v>
      </c>
      <c r="F10" s="91">
        <v>5.89</v>
      </c>
      <c r="G10" s="91">
        <v>5.89</v>
      </c>
      <c r="H10" s="91"/>
      <c r="I10" s="91"/>
      <c r="J10" s="111"/>
      <c r="K10" s="111"/>
    </row>
    <row r="11" ht="22.8" customHeight="1" spans="1:11">
      <c r="A11" s="86">
        <v>210</v>
      </c>
      <c r="B11" s="87" t="s">
        <v>170</v>
      </c>
      <c r="C11" s="87" t="s">
        <v>173</v>
      </c>
      <c r="D11" s="40"/>
      <c r="E11" s="89" t="s">
        <v>174</v>
      </c>
      <c r="F11" s="91">
        <v>12.52</v>
      </c>
      <c r="G11" s="91">
        <v>12.52</v>
      </c>
      <c r="H11" s="91"/>
      <c r="I11" s="91"/>
      <c r="J11" s="111"/>
      <c r="K11" s="111"/>
    </row>
    <row r="12" ht="22.8" customHeight="1" spans="1:11">
      <c r="A12" s="92">
        <v>213</v>
      </c>
      <c r="B12" s="93" t="s">
        <v>161</v>
      </c>
      <c r="C12" s="93" t="s">
        <v>165</v>
      </c>
      <c r="D12" s="40"/>
      <c r="E12" s="94" t="s">
        <v>175</v>
      </c>
      <c r="F12" s="91">
        <v>40.06</v>
      </c>
      <c r="G12" s="91">
        <v>40.06</v>
      </c>
      <c r="H12" s="91"/>
      <c r="I12" s="91"/>
      <c r="J12" s="111"/>
      <c r="K12" s="111"/>
    </row>
    <row r="13" ht="22.8" customHeight="1" spans="1:11">
      <c r="A13" s="92">
        <v>213</v>
      </c>
      <c r="B13" s="93" t="s">
        <v>161</v>
      </c>
      <c r="C13" s="93" t="s">
        <v>173</v>
      </c>
      <c r="D13" s="40"/>
      <c r="E13" s="94" t="s">
        <v>176</v>
      </c>
      <c r="F13" s="91">
        <v>93</v>
      </c>
      <c r="G13" s="91"/>
      <c r="H13" s="91">
        <v>93</v>
      </c>
      <c r="I13" s="91"/>
      <c r="J13" s="111"/>
      <c r="K13" s="111"/>
    </row>
    <row r="14" ht="22.8" customHeight="1" spans="1:11">
      <c r="A14" s="92">
        <v>221</v>
      </c>
      <c r="B14" s="93" t="s">
        <v>165</v>
      </c>
      <c r="C14" s="93" t="s">
        <v>161</v>
      </c>
      <c r="D14" s="40"/>
      <c r="E14" s="94" t="s">
        <v>177</v>
      </c>
      <c r="F14" s="91">
        <v>17.68</v>
      </c>
      <c r="G14" s="91">
        <v>17.68</v>
      </c>
      <c r="H14" s="91"/>
      <c r="I14" s="91"/>
      <c r="J14" s="111"/>
      <c r="K14" s="111"/>
    </row>
    <row r="15" ht="18" customHeight="1" spans="1:11">
      <c r="A15" s="94"/>
      <c r="B15" s="94"/>
      <c r="C15" s="94"/>
      <c r="D15" s="94"/>
      <c r="E15" s="94" t="s">
        <v>132</v>
      </c>
      <c r="F15" s="94">
        <f>SUM(F6:F14)</f>
        <v>366.71</v>
      </c>
      <c r="G15" s="94">
        <f>SUM(G6:G14)</f>
        <v>273.71</v>
      </c>
      <c r="H15" s="94">
        <f>SUM(H6:H14)</f>
        <v>93</v>
      </c>
      <c r="I15" s="94"/>
      <c r="J15" s="94"/>
      <c r="K15" s="94"/>
    </row>
    <row r="16" spans="1:1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236111111111111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E16" sqref="E1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20" width="5.85833333333333" customWidth="1"/>
    <col min="21" max="22" width="9.76666666666667" customWidth="1"/>
  </cols>
  <sheetData>
    <row r="1" ht="53" customHeight="1" spans="1:1">
      <c r="A1" s="26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19.8" customHeight="1" spans="1:20">
      <c r="A4" s="40" t="s">
        <v>150</v>
      </c>
      <c r="B4" s="40"/>
      <c r="C4" s="40"/>
      <c r="D4" s="40" t="s">
        <v>178</v>
      </c>
      <c r="E4" s="40" t="s">
        <v>179</v>
      </c>
      <c r="F4" s="40" t="s">
        <v>180</v>
      </c>
      <c r="G4" s="40" t="s">
        <v>181</v>
      </c>
      <c r="H4" s="40" t="s">
        <v>182</v>
      </c>
      <c r="I4" s="40" t="s">
        <v>183</v>
      </c>
      <c r="J4" s="40" t="s">
        <v>184</v>
      </c>
      <c r="K4" s="40" t="s">
        <v>185</v>
      </c>
      <c r="L4" s="40" t="s">
        <v>186</v>
      </c>
      <c r="M4" s="40" t="s">
        <v>187</v>
      </c>
      <c r="N4" s="40" t="s">
        <v>188</v>
      </c>
      <c r="O4" s="40" t="s">
        <v>189</v>
      </c>
      <c r="P4" s="40" t="s">
        <v>190</v>
      </c>
      <c r="Q4" s="40" t="s">
        <v>191</v>
      </c>
      <c r="R4" s="40" t="s">
        <v>192</v>
      </c>
      <c r="S4" s="40" t="s">
        <v>193</v>
      </c>
      <c r="T4" s="40" t="s">
        <v>194</v>
      </c>
    </row>
    <row r="5" ht="20.7" customHeight="1" spans="1:20">
      <c r="A5" s="40" t="s">
        <v>158</v>
      </c>
      <c r="B5" s="40" t="s">
        <v>159</v>
      </c>
      <c r="C5" s="40" t="s">
        <v>160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76">
        <v>201</v>
      </c>
      <c r="B6" s="77" t="s">
        <v>161</v>
      </c>
      <c r="C6" s="77" t="s">
        <v>161</v>
      </c>
      <c r="D6" s="33">
        <v>111001</v>
      </c>
      <c r="E6" s="79" t="s">
        <v>162</v>
      </c>
      <c r="F6" s="80">
        <v>161.32</v>
      </c>
      <c r="G6" s="32">
        <v>161.32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8"/>
      <c r="S6" s="38"/>
      <c r="T6" s="38"/>
    </row>
    <row r="7" ht="22.8" customHeight="1" spans="1:20">
      <c r="A7" s="52">
        <v>208</v>
      </c>
      <c r="B7" s="81" t="s">
        <v>163</v>
      </c>
      <c r="C7" s="81" t="s">
        <v>163</v>
      </c>
      <c r="D7" s="33">
        <v>111001</v>
      </c>
      <c r="E7" s="83" t="s">
        <v>164</v>
      </c>
      <c r="F7" s="84">
        <v>23.57</v>
      </c>
      <c r="G7" s="32">
        <v>23.57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8"/>
      <c r="S7" s="38"/>
      <c r="T7" s="38"/>
    </row>
    <row r="8" ht="22.8" customHeight="1" spans="1:20">
      <c r="A8" s="86">
        <v>208</v>
      </c>
      <c r="B8" s="87" t="s">
        <v>165</v>
      </c>
      <c r="C8" s="87" t="s">
        <v>166</v>
      </c>
      <c r="D8" s="33">
        <v>111001</v>
      </c>
      <c r="E8" s="89" t="s">
        <v>167</v>
      </c>
      <c r="F8" s="90">
        <v>11.79</v>
      </c>
      <c r="G8" s="73">
        <v>11.79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102"/>
      <c r="S8" s="102"/>
      <c r="T8" s="102"/>
    </row>
    <row r="9" ht="22.8" customHeight="1" spans="1:20">
      <c r="A9" s="86">
        <v>208</v>
      </c>
      <c r="B9" s="87" t="s">
        <v>168</v>
      </c>
      <c r="C9" s="87" t="s">
        <v>165</v>
      </c>
      <c r="D9" s="33">
        <v>111001</v>
      </c>
      <c r="E9" s="89" t="s">
        <v>169</v>
      </c>
      <c r="F9" s="91">
        <v>0.88</v>
      </c>
      <c r="G9" s="91">
        <v>0.88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103"/>
      <c r="S9" s="103"/>
      <c r="T9" s="103"/>
    </row>
    <row r="10" ht="22.8" customHeight="1" spans="1:20">
      <c r="A10" s="86">
        <v>210</v>
      </c>
      <c r="B10" s="87" t="s">
        <v>170</v>
      </c>
      <c r="C10" s="87" t="s">
        <v>171</v>
      </c>
      <c r="D10" s="33">
        <v>111001</v>
      </c>
      <c r="E10" s="89" t="s">
        <v>172</v>
      </c>
      <c r="F10" s="91">
        <v>5.89</v>
      </c>
      <c r="G10" s="91">
        <v>5.89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4"/>
      <c r="S10" s="104"/>
      <c r="T10" s="104"/>
    </row>
    <row r="11" ht="22.8" customHeight="1" spans="1:20">
      <c r="A11" s="86">
        <v>210</v>
      </c>
      <c r="B11" s="87" t="s">
        <v>170</v>
      </c>
      <c r="C11" s="87" t="s">
        <v>173</v>
      </c>
      <c r="D11" s="33">
        <v>111001</v>
      </c>
      <c r="E11" s="89" t="s">
        <v>174</v>
      </c>
      <c r="F11" s="91">
        <v>12.52</v>
      </c>
      <c r="G11" s="91">
        <v>12.52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4"/>
      <c r="S11" s="104"/>
      <c r="T11" s="104"/>
    </row>
    <row r="12" ht="22.8" customHeight="1" spans="1:20">
      <c r="A12" s="92">
        <v>213</v>
      </c>
      <c r="B12" s="93" t="s">
        <v>161</v>
      </c>
      <c r="C12" s="93" t="s">
        <v>165</v>
      </c>
      <c r="D12" s="33">
        <v>111001</v>
      </c>
      <c r="E12" s="94" t="s">
        <v>175</v>
      </c>
      <c r="F12" s="91">
        <v>40.06</v>
      </c>
      <c r="G12" s="91"/>
      <c r="H12" s="101">
        <v>40.06</v>
      </c>
      <c r="I12" s="101"/>
      <c r="J12" s="101"/>
      <c r="K12" s="101"/>
      <c r="L12" s="101"/>
      <c r="M12" s="101"/>
      <c r="N12" s="101"/>
      <c r="O12" s="101"/>
      <c r="P12" s="101"/>
      <c r="Q12" s="101"/>
      <c r="R12" s="104"/>
      <c r="S12" s="104"/>
      <c r="T12" s="104"/>
    </row>
    <row r="13" ht="22.8" customHeight="1" spans="1:20">
      <c r="A13" s="92">
        <v>213</v>
      </c>
      <c r="B13" s="93" t="s">
        <v>161</v>
      </c>
      <c r="C13" s="93" t="s">
        <v>173</v>
      </c>
      <c r="D13" s="33">
        <v>111001</v>
      </c>
      <c r="E13" s="94" t="s">
        <v>176</v>
      </c>
      <c r="F13" s="91">
        <v>93</v>
      </c>
      <c r="G13" s="91"/>
      <c r="H13" s="101">
        <v>93</v>
      </c>
      <c r="I13" s="101"/>
      <c r="J13" s="101"/>
      <c r="K13" s="101"/>
      <c r="L13" s="101"/>
      <c r="M13" s="101"/>
      <c r="N13" s="101"/>
      <c r="O13" s="101"/>
      <c r="P13" s="101"/>
      <c r="Q13" s="101"/>
      <c r="R13" s="104"/>
      <c r="S13" s="104"/>
      <c r="T13" s="104"/>
    </row>
    <row r="14" ht="22.8" customHeight="1" spans="1:20">
      <c r="A14" s="92">
        <v>221</v>
      </c>
      <c r="B14" s="93" t="s">
        <v>165</v>
      </c>
      <c r="C14" s="93" t="s">
        <v>161</v>
      </c>
      <c r="D14" s="33">
        <v>111001</v>
      </c>
      <c r="E14" s="94" t="s">
        <v>177</v>
      </c>
      <c r="F14" s="91">
        <v>17.68</v>
      </c>
      <c r="G14" s="91">
        <v>17.68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4"/>
      <c r="S14" s="104"/>
      <c r="T14" s="104"/>
    </row>
    <row r="15" ht="18" customHeight="1" spans="1:20">
      <c r="A15" s="67"/>
      <c r="B15" s="67"/>
      <c r="C15" s="67"/>
      <c r="D15" s="67"/>
      <c r="E15" s="67" t="s">
        <v>132</v>
      </c>
      <c r="F15" s="67">
        <f>SUM(F6:F14)</f>
        <v>366.71</v>
      </c>
      <c r="G15" s="67">
        <f>SUM(G6:G14)</f>
        <v>233.65</v>
      </c>
      <c r="H15" s="67">
        <f>SUM(H6:H14)</f>
        <v>133.06</v>
      </c>
      <c r="I15" s="67"/>
      <c r="J15" s="67"/>
      <c r="K15" s="67"/>
      <c r="L15" s="67"/>
      <c r="M15" s="67"/>
      <c r="N15" s="67"/>
      <c r="O15" s="67"/>
      <c r="P15" s="67"/>
      <c r="Q15" s="67"/>
      <c r="R15" s="105"/>
      <c r="S15" s="105"/>
      <c r="T15" s="10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workbookViewId="0">
      <selection activeCell="F9" sqref="F9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3" width="7.18333333333333" customWidth="1"/>
    <col min="14" max="21" width="4.8" customWidth="1"/>
    <col min="22" max="23" width="9.76666666666667" customWidth="1"/>
  </cols>
  <sheetData>
    <row r="1" ht="58" customHeight="1" spans="1:1">
      <c r="A1" s="26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29</v>
      </c>
      <c r="U3" s="24"/>
    </row>
    <row r="4" ht="22.4" customHeight="1" spans="1:21">
      <c r="A4" s="40" t="s">
        <v>150</v>
      </c>
      <c r="B4" s="40"/>
      <c r="C4" s="40"/>
      <c r="D4" s="40" t="s">
        <v>178</v>
      </c>
      <c r="E4" s="40" t="s">
        <v>179</v>
      </c>
      <c r="F4" s="40" t="s">
        <v>195</v>
      </c>
      <c r="G4" s="40" t="s">
        <v>153</v>
      </c>
      <c r="H4" s="40"/>
      <c r="I4" s="40"/>
      <c r="J4" s="40"/>
      <c r="K4" s="40" t="s">
        <v>154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1" spans="1:21">
      <c r="A5" s="40" t="s">
        <v>158</v>
      </c>
      <c r="B5" s="40" t="s">
        <v>159</v>
      </c>
      <c r="C5" s="40" t="s">
        <v>160</v>
      </c>
      <c r="D5" s="40"/>
      <c r="E5" s="40"/>
      <c r="F5" s="40"/>
      <c r="G5" s="40" t="s">
        <v>132</v>
      </c>
      <c r="H5" s="40" t="s">
        <v>196</v>
      </c>
      <c r="I5" s="40" t="s">
        <v>197</v>
      </c>
      <c r="J5" s="40" t="s">
        <v>189</v>
      </c>
      <c r="K5" s="40" t="s">
        <v>132</v>
      </c>
      <c r="L5" s="40" t="s">
        <v>198</v>
      </c>
      <c r="M5" s="40" t="s">
        <v>199</v>
      </c>
      <c r="N5" s="40" t="s">
        <v>200</v>
      </c>
      <c r="O5" s="40" t="s">
        <v>191</v>
      </c>
      <c r="P5" s="40" t="s">
        <v>201</v>
      </c>
      <c r="Q5" s="40" t="s">
        <v>202</v>
      </c>
      <c r="R5" s="40" t="s">
        <v>203</v>
      </c>
      <c r="S5" s="40" t="s">
        <v>187</v>
      </c>
      <c r="T5" s="40" t="s">
        <v>190</v>
      </c>
      <c r="U5" s="40" t="s">
        <v>194</v>
      </c>
    </row>
    <row r="6" ht="22.8" customHeight="1" spans="1:21">
      <c r="A6" s="76">
        <v>201</v>
      </c>
      <c r="B6" s="77" t="s">
        <v>161</v>
      </c>
      <c r="C6" s="77" t="s">
        <v>161</v>
      </c>
      <c r="D6" s="33">
        <v>111001</v>
      </c>
      <c r="E6" s="79" t="s">
        <v>162</v>
      </c>
      <c r="F6" s="80">
        <v>161.32</v>
      </c>
      <c r="G6" s="80">
        <v>161.32</v>
      </c>
      <c r="H6" s="32"/>
      <c r="I6" s="32"/>
      <c r="J6" s="32"/>
      <c r="K6" s="32"/>
      <c r="L6" s="32"/>
      <c r="M6" s="32"/>
      <c r="N6" s="32"/>
      <c r="O6" s="32"/>
      <c r="P6" s="38"/>
      <c r="Q6" s="38"/>
      <c r="R6" s="38"/>
      <c r="S6" s="38"/>
      <c r="T6" s="38"/>
      <c r="U6" s="38"/>
    </row>
    <row r="7" ht="22.8" customHeight="1" spans="1:21">
      <c r="A7" s="52">
        <v>208</v>
      </c>
      <c r="B7" s="81" t="s">
        <v>163</v>
      </c>
      <c r="C7" s="81" t="s">
        <v>163</v>
      </c>
      <c r="D7" s="33">
        <v>111001</v>
      </c>
      <c r="E7" s="83" t="s">
        <v>164</v>
      </c>
      <c r="F7" s="84">
        <v>23.57</v>
      </c>
      <c r="G7" s="84">
        <v>23.57</v>
      </c>
      <c r="H7" s="32"/>
      <c r="I7" s="32"/>
      <c r="J7" s="32"/>
      <c r="K7" s="32"/>
      <c r="L7" s="32"/>
      <c r="M7" s="32"/>
      <c r="N7" s="32"/>
      <c r="O7" s="32"/>
      <c r="P7" s="38"/>
      <c r="Q7" s="38"/>
      <c r="R7" s="38"/>
      <c r="S7" s="38"/>
      <c r="T7" s="38"/>
      <c r="U7" s="38"/>
    </row>
    <row r="8" ht="22.8" customHeight="1" spans="1:21">
      <c r="A8" s="86">
        <v>208</v>
      </c>
      <c r="B8" s="87" t="s">
        <v>165</v>
      </c>
      <c r="C8" s="87" t="s">
        <v>166</v>
      </c>
      <c r="D8" s="33">
        <v>111001</v>
      </c>
      <c r="E8" s="89" t="s">
        <v>167</v>
      </c>
      <c r="F8" s="90">
        <v>11.79</v>
      </c>
      <c r="G8" s="90">
        <v>11.79</v>
      </c>
      <c r="H8" s="85"/>
      <c r="I8" s="85"/>
      <c r="J8" s="85"/>
      <c r="K8" s="85"/>
      <c r="L8" s="85"/>
      <c r="M8" s="85"/>
      <c r="N8" s="85"/>
      <c r="O8" s="85"/>
      <c r="P8" s="98"/>
      <c r="Q8" s="98"/>
      <c r="R8" s="98"/>
      <c r="S8" s="98"/>
      <c r="T8" s="98"/>
      <c r="U8" s="98"/>
    </row>
    <row r="9" ht="22.8" customHeight="1" spans="1:21">
      <c r="A9" s="86">
        <v>208</v>
      </c>
      <c r="B9" s="87" t="s">
        <v>168</v>
      </c>
      <c r="C9" s="87" t="s">
        <v>165</v>
      </c>
      <c r="D9" s="33">
        <v>111001</v>
      </c>
      <c r="E9" s="89" t="s">
        <v>169</v>
      </c>
      <c r="F9" s="91">
        <v>0.88</v>
      </c>
      <c r="G9" s="91">
        <v>0.88</v>
      </c>
      <c r="H9" s="97"/>
      <c r="I9" s="97"/>
      <c r="J9" s="97"/>
      <c r="K9" s="97"/>
      <c r="L9" s="97"/>
      <c r="M9" s="97"/>
      <c r="N9" s="97"/>
      <c r="O9" s="97"/>
      <c r="P9" s="99"/>
      <c r="Q9" s="99"/>
      <c r="R9" s="99"/>
      <c r="S9" s="99"/>
      <c r="T9" s="99"/>
      <c r="U9" s="99"/>
    </row>
    <row r="10" ht="22.8" customHeight="1" spans="1:21">
      <c r="A10" s="86">
        <v>210</v>
      </c>
      <c r="B10" s="87" t="s">
        <v>170</v>
      </c>
      <c r="C10" s="87" t="s">
        <v>171</v>
      </c>
      <c r="D10" s="33">
        <v>111001</v>
      </c>
      <c r="E10" s="89" t="s">
        <v>172</v>
      </c>
      <c r="F10" s="91">
        <v>5.89</v>
      </c>
      <c r="G10" s="91">
        <v>5.89</v>
      </c>
      <c r="H10" s="97"/>
      <c r="I10" s="97"/>
      <c r="J10" s="97"/>
      <c r="K10" s="97"/>
      <c r="L10" s="97"/>
      <c r="M10" s="97"/>
      <c r="N10" s="97"/>
      <c r="O10" s="97"/>
      <c r="P10" s="99"/>
      <c r="Q10" s="99"/>
      <c r="R10" s="99"/>
      <c r="S10" s="99"/>
      <c r="T10" s="99"/>
      <c r="U10" s="99"/>
    </row>
    <row r="11" ht="22.8" customHeight="1" spans="1:21">
      <c r="A11" s="86">
        <v>210</v>
      </c>
      <c r="B11" s="87" t="s">
        <v>170</v>
      </c>
      <c r="C11" s="87" t="s">
        <v>173</v>
      </c>
      <c r="D11" s="33">
        <v>111001</v>
      </c>
      <c r="E11" s="89" t="s">
        <v>174</v>
      </c>
      <c r="F11" s="91">
        <v>12.52</v>
      </c>
      <c r="G11" s="91">
        <v>12.52</v>
      </c>
      <c r="H11" s="97"/>
      <c r="I11" s="97"/>
      <c r="J11" s="97"/>
      <c r="K11" s="97"/>
      <c r="L11" s="97"/>
      <c r="M11" s="97"/>
      <c r="N11" s="97"/>
      <c r="O11" s="97"/>
      <c r="P11" s="99"/>
      <c r="Q11" s="99"/>
      <c r="R11" s="99"/>
      <c r="S11" s="99"/>
      <c r="T11" s="99"/>
      <c r="U11" s="99"/>
    </row>
    <row r="12" ht="22.8" customHeight="1" spans="1:21">
      <c r="A12" s="92">
        <v>213</v>
      </c>
      <c r="B12" s="93" t="s">
        <v>161</v>
      </c>
      <c r="C12" s="93" t="s">
        <v>165</v>
      </c>
      <c r="D12" s="33">
        <v>111001</v>
      </c>
      <c r="E12" s="94" t="s">
        <v>175</v>
      </c>
      <c r="F12" s="91">
        <v>40.06</v>
      </c>
      <c r="G12" s="91">
        <v>40.06</v>
      </c>
      <c r="H12" s="97"/>
      <c r="I12" s="97">
        <v>40.06</v>
      </c>
      <c r="J12" s="97"/>
      <c r="K12" s="97"/>
      <c r="L12" s="97"/>
      <c r="M12" s="97"/>
      <c r="N12" s="97"/>
      <c r="O12" s="97"/>
      <c r="P12" s="99"/>
      <c r="Q12" s="99"/>
      <c r="R12" s="99"/>
      <c r="S12" s="99"/>
      <c r="T12" s="99"/>
      <c r="U12" s="99"/>
    </row>
    <row r="13" ht="22.8" customHeight="1" spans="1:21">
      <c r="A13" s="92">
        <v>213</v>
      </c>
      <c r="B13" s="93" t="s">
        <v>161</v>
      </c>
      <c r="C13" s="93" t="s">
        <v>173</v>
      </c>
      <c r="D13" s="33">
        <v>111001</v>
      </c>
      <c r="E13" s="94" t="s">
        <v>176</v>
      </c>
      <c r="F13" s="91">
        <v>93</v>
      </c>
      <c r="G13" s="91"/>
      <c r="H13" s="97"/>
      <c r="I13" s="97"/>
      <c r="J13" s="97"/>
      <c r="K13" s="97">
        <v>93</v>
      </c>
      <c r="L13" s="97"/>
      <c r="M13" s="97">
        <v>93</v>
      </c>
      <c r="N13" s="97"/>
      <c r="O13" s="97"/>
      <c r="P13" s="99"/>
      <c r="Q13" s="99"/>
      <c r="R13" s="99"/>
      <c r="S13" s="99"/>
      <c r="T13" s="99"/>
      <c r="U13" s="99"/>
    </row>
    <row r="14" ht="22.8" customHeight="1" spans="1:21">
      <c r="A14" s="92">
        <v>221</v>
      </c>
      <c r="B14" s="93" t="s">
        <v>165</v>
      </c>
      <c r="C14" s="93" t="s">
        <v>161</v>
      </c>
      <c r="D14" s="33">
        <v>111001</v>
      </c>
      <c r="E14" s="94" t="s">
        <v>177</v>
      </c>
      <c r="F14" s="91">
        <v>17.68</v>
      </c>
      <c r="G14" s="91">
        <v>17.68</v>
      </c>
      <c r="H14" s="97"/>
      <c r="I14" s="97"/>
      <c r="J14" s="97"/>
      <c r="K14" s="97"/>
      <c r="L14" s="97"/>
      <c r="M14" s="97"/>
      <c r="N14" s="97"/>
      <c r="O14" s="97"/>
      <c r="P14" s="99"/>
      <c r="Q14" s="99"/>
      <c r="R14" s="99"/>
      <c r="S14" s="99"/>
      <c r="T14" s="99"/>
      <c r="U14" s="99"/>
    </row>
    <row r="15" ht="22.8" customHeight="1" spans="1:21">
      <c r="A15" s="86"/>
      <c r="B15" s="87"/>
      <c r="C15" s="87"/>
      <c r="D15" s="33"/>
      <c r="E15" s="89" t="s">
        <v>132</v>
      </c>
      <c r="F15" s="91">
        <f>SUM(F6:F14)</f>
        <v>366.71</v>
      </c>
      <c r="G15" s="91">
        <f t="shared" ref="G15:M15" si="0">SUM(G6:G14)</f>
        <v>273.71</v>
      </c>
      <c r="H15" s="91">
        <f t="shared" si="0"/>
        <v>0</v>
      </c>
      <c r="I15" s="91">
        <f t="shared" si="0"/>
        <v>40.06</v>
      </c>
      <c r="J15" s="91">
        <f t="shared" si="0"/>
        <v>0</v>
      </c>
      <c r="K15" s="91">
        <f t="shared" si="0"/>
        <v>93</v>
      </c>
      <c r="L15" s="91">
        <f t="shared" si="0"/>
        <v>0</v>
      </c>
      <c r="M15" s="91">
        <f t="shared" si="0"/>
        <v>93</v>
      </c>
      <c r="N15" s="55"/>
      <c r="O15" s="55"/>
      <c r="P15" s="100"/>
      <c r="Q15" s="100"/>
      <c r="R15" s="100"/>
      <c r="S15" s="100"/>
      <c r="T15" s="100"/>
      <c r="U15" s="100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H21" sqref="H2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6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4" t="s">
        <v>29</v>
      </c>
      <c r="E3" s="26"/>
    </row>
    <row r="4" ht="20.2" customHeight="1" spans="1:5">
      <c r="A4" s="19" t="s">
        <v>30</v>
      </c>
      <c r="B4" s="19"/>
      <c r="C4" s="19" t="s">
        <v>31</v>
      </c>
      <c r="D4" s="19"/>
      <c r="E4" s="37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7"/>
    </row>
    <row r="6" ht="20.2" customHeight="1" spans="1:5">
      <c r="A6" s="34" t="s">
        <v>204</v>
      </c>
      <c r="B6" s="38">
        <v>366.71</v>
      </c>
      <c r="C6" s="34" t="s">
        <v>205</v>
      </c>
      <c r="D6" s="50"/>
      <c r="E6" s="95"/>
    </row>
    <row r="7" ht="20.2" customHeight="1" spans="1:5">
      <c r="A7" s="20" t="s">
        <v>206</v>
      </c>
      <c r="B7" s="21">
        <v>273.711</v>
      </c>
      <c r="C7" s="20" t="s">
        <v>38</v>
      </c>
      <c r="D7" s="43">
        <v>161.32</v>
      </c>
      <c r="E7" s="95"/>
    </row>
    <row r="8" ht="20.2" customHeight="1" spans="1:5">
      <c r="A8" s="20" t="s">
        <v>207</v>
      </c>
      <c r="B8" s="21">
        <v>93</v>
      </c>
      <c r="C8" s="20" t="s">
        <v>42</v>
      </c>
      <c r="D8" s="43"/>
      <c r="E8" s="95"/>
    </row>
    <row r="9" ht="31.05" customHeight="1" spans="1:5">
      <c r="A9" s="20" t="s">
        <v>45</v>
      </c>
      <c r="B9" s="21"/>
      <c r="C9" s="20" t="s">
        <v>46</v>
      </c>
      <c r="D9" s="43"/>
      <c r="E9" s="95"/>
    </row>
    <row r="10" ht="20.2" customHeight="1" spans="1:5">
      <c r="A10" s="20" t="s">
        <v>208</v>
      </c>
      <c r="B10" s="21"/>
      <c r="C10" s="20" t="s">
        <v>50</v>
      </c>
      <c r="D10" s="43"/>
      <c r="E10" s="95"/>
    </row>
    <row r="11" ht="20.2" customHeight="1" spans="1:5">
      <c r="A11" s="20" t="s">
        <v>209</v>
      </c>
      <c r="B11" s="21"/>
      <c r="C11" s="20" t="s">
        <v>54</v>
      </c>
      <c r="D11" s="43"/>
      <c r="E11" s="95"/>
    </row>
    <row r="12" ht="20.2" customHeight="1" spans="1:5">
      <c r="A12" s="20" t="s">
        <v>210</v>
      </c>
      <c r="B12" s="21"/>
      <c r="C12" s="20" t="s">
        <v>58</v>
      </c>
      <c r="D12" s="43"/>
      <c r="E12" s="95"/>
    </row>
    <row r="13" ht="20.2" customHeight="1" spans="1:5">
      <c r="A13" s="34" t="s">
        <v>211</v>
      </c>
      <c r="B13" s="38"/>
      <c r="C13" s="20" t="s">
        <v>62</v>
      </c>
      <c r="D13" s="43"/>
      <c r="E13" s="95"/>
    </row>
    <row r="14" ht="20.2" customHeight="1" spans="1:5">
      <c r="A14" s="20" t="s">
        <v>206</v>
      </c>
      <c r="B14" s="21"/>
      <c r="C14" s="20" t="s">
        <v>66</v>
      </c>
      <c r="D14" s="43">
        <v>36.24</v>
      </c>
      <c r="E14" s="95"/>
    </row>
    <row r="15" ht="20.2" customHeight="1" spans="1:5">
      <c r="A15" s="20" t="s">
        <v>208</v>
      </c>
      <c r="B15" s="21"/>
      <c r="C15" s="20" t="s">
        <v>70</v>
      </c>
      <c r="D15" s="43"/>
      <c r="E15" s="95"/>
    </row>
    <row r="16" ht="20.2" customHeight="1" spans="1:5">
      <c r="A16" s="20" t="s">
        <v>209</v>
      </c>
      <c r="B16" s="21"/>
      <c r="C16" s="20" t="s">
        <v>74</v>
      </c>
      <c r="D16" s="43">
        <v>18.41</v>
      </c>
      <c r="E16" s="95"/>
    </row>
    <row r="17" ht="20.2" customHeight="1" spans="1:5">
      <c r="A17" s="20" t="s">
        <v>210</v>
      </c>
      <c r="B17" s="21"/>
      <c r="C17" s="20" t="s">
        <v>78</v>
      </c>
      <c r="D17" s="43"/>
      <c r="E17" s="95"/>
    </row>
    <row r="18" ht="20.2" customHeight="1" spans="1:5">
      <c r="A18" s="20"/>
      <c r="B18" s="21"/>
      <c r="C18" s="20" t="s">
        <v>82</v>
      </c>
      <c r="D18" s="43"/>
      <c r="E18" s="95"/>
    </row>
    <row r="19" ht="20.2" customHeight="1" spans="1:5">
      <c r="A19" s="20"/>
      <c r="B19" s="20"/>
      <c r="C19" s="20" t="s">
        <v>86</v>
      </c>
      <c r="D19" s="43">
        <v>133.06</v>
      </c>
      <c r="E19" s="95"/>
    </row>
    <row r="20" ht="20.2" customHeight="1" spans="1:5">
      <c r="A20" s="20"/>
      <c r="B20" s="20"/>
      <c r="C20" s="20" t="s">
        <v>90</v>
      </c>
      <c r="D20" s="43"/>
      <c r="E20" s="95"/>
    </row>
    <row r="21" ht="20.2" customHeight="1" spans="1:5">
      <c r="A21" s="20"/>
      <c r="B21" s="20"/>
      <c r="C21" s="20" t="s">
        <v>94</v>
      </c>
      <c r="D21" s="43"/>
      <c r="E21" s="95"/>
    </row>
    <row r="22" ht="20.2" customHeight="1" spans="1:5">
      <c r="A22" s="20"/>
      <c r="B22" s="20"/>
      <c r="C22" s="20" t="s">
        <v>97</v>
      </c>
      <c r="D22" s="43"/>
      <c r="E22" s="95"/>
    </row>
    <row r="23" ht="20.2" customHeight="1" spans="1:5">
      <c r="A23" s="20"/>
      <c r="B23" s="20"/>
      <c r="C23" s="20" t="s">
        <v>100</v>
      </c>
      <c r="D23" s="43"/>
      <c r="E23" s="95"/>
    </row>
    <row r="24" ht="20.2" customHeight="1" spans="1:5">
      <c r="A24" s="20"/>
      <c r="B24" s="20"/>
      <c r="C24" s="20" t="s">
        <v>102</v>
      </c>
      <c r="D24" s="43"/>
      <c r="E24" s="95"/>
    </row>
    <row r="25" ht="20.2" customHeight="1" spans="1:5">
      <c r="A25" s="20"/>
      <c r="B25" s="20"/>
      <c r="C25" s="20" t="s">
        <v>104</v>
      </c>
      <c r="D25" s="43"/>
      <c r="E25" s="95"/>
    </row>
    <row r="26" ht="20.2" customHeight="1" spans="1:5">
      <c r="A26" s="20"/>
      <c r="B26" s="20"/>
      <c r="C26" s="20" t="s">
        <v>106</v>
      </c>
      <c r="D26" s="43">
        <v>17.68</v>
      </c>
      <c r="E26" s="95"/>
    </row>
    <row r="27" ht="20.2" customHeight="1" spans="1:5">
      <c r="A27" s="20"/>
      <c r="B27" s="20"/>
      <c r="C27" s="20" t="s">
        <v>108</v>
      </c>
      <c r="D27" s="43"/>
      <c r="E27" s="95"/>
    </row>
    <row r="28" ht="20.2" customHeight="1" spans="1:5">
      <c r="A28" s="20"/>
      <c r="B28" s="20"/>
      <c r="C28" s="20" t="s">
        <v>110</v>
      </c>
      <c r="D28" s="43"/>
      <c r="E28" s="95"/>
    </row>
    <row r="29" ht="20.2" customHeight="1" spans="1:5">
      <c r="A29" s="20"/>
      <c r="B29" s="20"/>
      <c r="C29" s="20" t="s">
        <v>112</v>
      </c>
      <c r="D29" s="43"/>
      <c r="E29" s="95"/>
    </row>
    <row r="30" ht="20.2" customHeight="1" spans="1:5">
      <c r="A30" s="20"/>
      <c r="B30" s="20"/>
      <c r="C30" s="20" t="s">
        <v>114</v>
      </c>
      <c r="D30" s="43"/>
      <c r="E30" s="95"/>
    </row>
    <row r="31" ht="20.2" customHeight="1" spans="1:5">
      <c r="A31" s="20"/>
      <c r="B31" s="20"/>
      <c r="C31" s="20" t="s">
        <v>116</v>
      </c>
      <c r="D31" s="43"/>
      <c r="E31" s="95"/>
    </row>
    <row r="32" ht="20.2" customHeight="1" spans="1:5">
      <c r="A32" s="20"/>
      <c r="B32" s="20"/>
      <c r="C32" s="20" t="s">
        <v>118</v>
      </c>
      <c r="D32" s="43"/>
      <c r="E32" s="95"/>
    </row>
    <row r="33" ht="20.2" customHeight="1" spans="1:5">
      <c r="A33" s="20"/>
      <c r="B33" s="20"/>
      <c r="C33" s="20" t="s">
        <v>120</v>
      </c>
      <c r="D33" s="43"/>
      <c r="E33" s="95"/>
    </row>
    <row r="34" ht="20.2" customHeight="1" spans="1:5">
      <c r="A34" s="20"/>
      <c r="B34" s="20"/>
      <c r="C34" s="20" t="s">
        <v>121</v>
      </c>
      <c r="D34" s="43"/>
      <c r="E34" s="95"/>
    </row>
    <row r="35" ht="20.2" customHeight="1" spans="1:5">
      <c r="A35" s="20"/>
      <c r="B35" s="20"/>
      <c r="C35" s="20" t="s">
        <v>122</v>
      </c>
      <c r="D35" s="43"/>
      <c r="E35" s="95"/>
    </row>
    <row r="36" ht="20.2" customHeight="1" spans="1:5">
      <c r="A36" s="20"/>
      <c r="B36" s="20"/>
      <c r="C36" s="20" t="s">
        <v>123</v>
      </c>
      <c r="D36" s="43"/>
      <c r="E36" s="95"/>
    </row>
    <row r="37" ht="20.2" customHeight="1" spans="1:5">
      <c r="A37" s="20"/>
      <c r="B37" s="20"/>
      <c r="C37" s="20"/>
      <c r="D37" s="20"/>
      <c r="E37" s="95"/>
    </row>
    <row r="38" ht="20.2" customHeight="1" spans="1:5">
      <c r="A38" s="34"/>
      <c r="B38" s="34"/>
      <c r="C38" s="34" t="s">
        <v>212</v>
      </c>
      <c r="D38" s="38"/>
      <c r="E38" s="96"/>
    </row>
    <row r="39" ht="20.2" customHeight="1" spans="1:5">
      <c r="A39" s="34"/>
      <c r="B39" s="34"/>
      <c r="C39" s="34"/>
      <c r="D39" s="34"/>
      <c r="E39" s="96"/>
    </row>
    <row r="40" ht="20.2" customHeight="1" spans="1:5">
      <c r="A40" s="40" t="s">
        <v>213</v>
      </c>
      <c r="B40" s="38">
        <v>366.71</v>
      </c>
      <c r="C40" s="40" t="s">
        <v>214</v>
      </c>
      <c r="D40" s="50">
        <v>366.71</v>
      </c>
      <c r="E40" s="9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E14" sqref="E14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57" customHeight="1" spans="1:4">
      <c r="A1" s="26"/>
      <c r="D1" s="26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4" t="s">
        <v>29</v>
      </c>
      <c r="L3" s="24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215</v>
      </c>
      <c r="I5" s="19"/>
      <c r="J5" s="19"/>
      <c r="K5" s="19" t="s">
        <v>216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196</v>
      </c>
      <c r="I6" s="19" t="s">
        <v>217</v>
      </c>
      <c r="J6" s="19" t="s">
        <v>189</v>
      </c>
      <c r="K6" s="19"/>
      <c r="L6" s="19"/>
    </row>
    <row r="7" ht="24" customHeight="1" spans="1:12">
      <c r="A7" s="76">
        <v>201</v>
      </c>
      <c r="B7" s="77" t="s">
        <v>161</v>
      </c>
      <c r="C7" s="77" t="s">
        <v>161</v>
      </c>
      <c r="D7" s="78"/>
      <c r="E7" s="79" t="s">
        <v>162</v>
      </c>
      <c r="F7" s="80">
        <v>161.32</v>
      </c>
      <c r="G7" s="80">
        <v>161.32</v>
      </c>
      <c r="H7" s="32">
        <v>161.32</v>
      </c>
      <c r="I7" s="32"/>
      <c r="J7" s="32"/>
      <c r="K7" s="32"/>
      <c r="L7" s="32"/>
    </row>
    <row r="8" ht="24" customHeight="1" spans="1:12">
      <c r="A8" s="52">
        <v>208</v>
      </c>
      <c r="B8" s="81" t="s">
        <v>163</v>
      </c>
      <c r="C8" s="81" t="s">
        <v>163</v>
      </c>
      <c r="D8" s="82"/>
      <c r="E8" s="83" t="s">
        <v>164</v>
      </c>
      <c r="F8" s="84">
        <v>23.57</v>
      </c>
      <c r="G8" s="84">
        <v>23.57</v>
      </c>
      <c r="H8" s="85">
        <v>23.57</v>
      </c>
      <c r="I8" s="85"/>
      <c r="J8" s="85"/>
      <c r="K8" s="85"/>
      <c r="L8" s="85"/>
    </row>
    <row r="9" ht="24" customHeight="1" spans="1:12">
      <c r="A9" s="86">
        <v>208</v>
      </c>
      <c r="B9" s="87" t="s">
        <v>165</v>
      </c>
      <c r="C9" s="87" t="s">
        <v>166</v>
      </c>
      <c r="D9" s="88"/>
      <c r="E9" s="89" t="s">
        <v>167</v>
      </c>
      <c r="F9" s="90">
        <v>11.79</v>
      </c>
      <c r="G9" s="90">
        <v>11.79</v>
      </c>
      <c r="H9" s="55">
        <v>11.79</v>
      </c>
      <c r="I9" s="55"/>
      <c r="J9" s="55"/>
      <c r="K9" s="55"/>
      <c r="L9" s="55"/>
    </row>
    <row r="10" ht="24" customHeight="1" spans="1:12">
      <c r="A10" s="86">
        <v>208</v>
      </c>
      <c r="B10" s="87" t="s">
        <v>168</v>
      </c>
      <c r="C10" s="87" t="s">
        <v>165</v>
      </c>
      <c r="D10" s="88"/>
      <c r="E10" s="89" t="s">
        <v>169</v>
      </c>
      <c r="F10" s="91">
        <v>0.88</v>
      </c>
      <c r="G10" s="91">
        <v>0.88</v>
      </c>
      <c r="H10" s="66">
        <v>0.88</v>
      </c>
      <c r="I10" s="66"/>
      <c r="J10" s="66"/>
      <c r="K10" s="66"/>
      <c r="L10" s="66"/>
    </row>
    <row r="11" ht="24" customHeight="1" spans="1:12">
      <c r="A11" s="86">
        <v>210</v>
      </c>
      <c r="B11" s="87" t="s">
        <v>170</v>
      </c>
      <c r="C11" s="87" t="s">
        <v>171</v>
      </c>
      <c r="D11" s="88"/>
      <c r="E11" s="89" t="s">
        <v>172</v>
      </c>
      <c r="F11" s="91">
        <v>5.89</v>
      </c>
      <c r="G11" s="91">
        <v>5.89</v>
      </c>
      <c r="H11" s="66">
        <v>5.89</v>
      </c>
      <c r="I11" s="66"/>
      <c r="J11" s="66"/>
      <c r="K11" s="66"/>
      <c r="L11" s="66"/>
    </row>
    <row r="12" ht="24" customHeight="1" spans="1:12">
      <c r="A12" s="86">
        <v>210</v>
      </c>
      <c r="B12" s="87" t="s">
        <v>170</v>
      </c>
      <c r="C12" s="87" t="s">
        <v>173</v>
      </c>
      <c r="D12" s="88"/>
      <c r="E12" s="89" t="s">
        <v>174</v>
      </c>
      <c r="F12" s="91">
        <v>12.52</v>
      </c>
      <c r="G12" s="91">
        <v>12.52</v>
      </c>
      <c r="H12" s="66">
        <v>12.52</v>
      </c>
      <c r="I12" s="66"/>
      <c r="J12" s="66"/>
      <c r="K12" s="66"/>
      <c r="L12" s="66"/>
    </row>
    <row r="13" ht="24" customHeight="1" spans="1:12">
      <c r="A13" s="92">
        <v>213</v>
      </c>
      <c r="B13" s="93" t="s">
        <v>161</v>
      </c>
      <c r="C13" s="93" t="s">
        <v>165</v>
      </c>
      <c r="D13" s="88"/>
      <c r="E13" s="94" t="s">
        <v>175</v>
      </c>
      <c r="F13" s="91">
        <v>40.06</v>
      </c>
      <c r="G13" s="91">
        <v>40.06</v>
      </c>
      <c r="H13" s="66"/>
      <c r="I13" s="66"/>
      <c r="J13" s="66"/>
      <c r="K13" s="66">
        <v>40.06</v>
      </c>
      <c r="L13" s="66"/>
    </row>
    <row r="14" ht="24" customHeight="1" spans="1:12">
      <c r="A14" s="92">
        <v>213</v>
      </c>
      <c r="B14" s="93" t="s">
        <v>161</v>
      </c>
      <c r="C14" s="93" t="s">
        <v>173</v>
      </c>
      <c r="D14" s="88"/>
      <c r="E14" s="94" t="s">
        <v>176</v>
      </c>
      <c r="F14" s="91">
        <v>93</v>
      </c>
      <c r="G14" s="91"/>
      <c r="H14" s="66"/>
      <c r="I14" s="66"/>
      <c r="J14" s="66"/>
      <c r="K14" s="66"/>
      <c r="L14" s="66">
        <v>93</v>
      </c>
    </row>
    <row r="15" ht="24" customHeight="1" spans="1:12">
      <c r="A15" s="92">
        <v>221</v>
      </c>
      <c r="B15" s="93" t="s">
        <v>165</v>
      </c>
      <c r="C15" s="93" t="s">
        <v>161</v>
      </c>
      <c r="D15" s="88"/>
      <c r="E15" s="94" t="s">
        <v>177</v>
      </c>
      <c r="F15" s="91">
        <v>17.68</v>
      </c>
      <c r="G15" s="91">
        <v>17.68</v>
      </c>
      <c r="H15" s="66">
        <v>17.68</v>
      </c>
      <c r="I15" s="66"/>
      <c r="J15" s="66"/>
      <c r="K15" s="66"/>
      <c r="L15" s="66"/>
    </row>
    <row r="16" ht="24" customHeight="1" spans="1:12">
      <c r="A16" s="67"/>
      <c r="B16" s="67"/>
      <c r="C16" s="67"/>
      <c r="D16" s="67"/>
      <c r="E16" s="67" t="s">
        <v>132</v>
      </c>
      <c r="F16" s="67">
        <f t="shared" ref="F16:L16" si="0">SUM(F7:F15)</f>
        <v>366.71</v>
      </c>
      <c r="G16" s="67">
        <f t="shared" si="0"/>
        <v>273.71</v>
      </c>
      <c r="H16" s="67">
        <f t="shared" si="0"/>
        <v>233.65</v>
      </c>
      <c r="I16" s="67">
        <f t="shared" si="0"/>
        <v>0</v>
      </c>
      <c r="J16" s="67">
        <f t="shared" si="0"/>
        <v>0</v>
      </c>
      <c r="K16" s="67">
        <f t="shared" si="0"/>
        <v>40.06</v>
      </c>
      <c r="L16" s="67">
        <f t="shared" si="0"/>
        <v>93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2023-07-26T03:42:28Z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2052-11.1.0.14309</vt:lpwstr>
  </property>
</Properties>
</file>