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7280" windowHeight="7290" tabRatio="863" firstSheet="14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25725"/>
</workbook>
</file>

<file path=xl/calcChain.xml><?xml version="1.0" encoding="utf-8"?>
<calcChain xmlns="http://schemas.openxmlformats.org/spreadsheetml/2006/main">
  <c r="F6" i="10"/>
  <c r="G6"/>
  <c r="F6" i="11"/>
  <c r="H6"/>
  <c r="I6"/>
  <c r="J6"/>
  <c r="K6"/>
  <c r="L6"/>
  <c r="M6"/>
  <c r="N6"/>
  <c r="O6"/>
  <c r="P6"/>
  <c r="Q6"/>
  <c r="R6"/>
  <c r="S6"/>
  <c r="T6"/>
  <c r="U6"/>
  <c r="V6"/>
  <c r="G6"/>
</calcChain>
</file>

<file path=xl/sharedStrings.xml><?xml version="1.0" encoding="utf-8"?>
<sst xmlns="http://schemas.openxmlformats.org/spreadsheetml/2006/main" count="1043" uniqueCount="419">
  <si>
    <t>2023年部门预算公开表</t>
  </si>
  <si>
    <t>单位编码：</t>
  </si>
  <si>
    <t>单位名称：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</si>
  <si>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</si>
  <si>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</si>
  <si>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</si>
  <si>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</si>
  <si>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</si>
  <si>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</si>
  <si>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</si>
  <si>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</si>
  <si>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</si>
  <si>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</si>
  <si>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</si>
  <si>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</si>
  <si>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</si>
  <si>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</si>
  <si>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</si>
  <si>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</si>
  <si>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</si>
  <si>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</si>
  <si>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</si>
  <si>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</si>
  <si>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</si>
  <si>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</si>
  <si>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</si>
  <si>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</si>
  <si>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</si>
  <si>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</si>
  <si>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</si>
  <si>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</si>
  <si>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</si>
  <si>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</si>
  <si>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</si>
  <si>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</si>
  <si>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</si>
  <si>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</si>
  <si>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</si>
  <si>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</si>
  <si>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</si>
  <si>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</si>
  <si>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</si>
  <si>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</si>
  <si>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</si>
  <si>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</si>
  <si>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</si>
  <si>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</si>
  <si>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</si>
  <si>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</si>
  <si>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</si>
  <si>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</si>
  <si>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</si>
  <si>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</si>
  <si>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</si>
  <si>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</si>
  <si>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</si>
  <si>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</si>
  <si>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</si>
  <si>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</si>
  <si>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</si>
  <si>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</si>
  <si>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</si>
  <si>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</si>
  <si>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</si>
  <si>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</si>
  <si>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</si>
  <si>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</si>
  <si>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</si>
  <si>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</si>
  <si>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</si>
  <si>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</si>
  <si>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</si>
  <si>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</si>
  <si>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</si>
  <si>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</si>
  <si>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</si>
  <si>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</si>
  <si>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</si>
  <si>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</si>
  <si>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</si>
  <si>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</si>
  <si>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</si>
  <si>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</si>
  <si>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</si>
  <si>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</si>
  <si>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</si>
  <si>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</si>
  <si>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</si>
  <si>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</si>
  <si>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</si>
  <si>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</si>
  <si>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</si>
  <si>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</si>
  <si>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</si>
  <si>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</si>
  <si>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</si>
  <si>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</si>
  <si>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</si>
  <si>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</si>
  <si>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</si>
  <si>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</si>
  <si>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</si>
  <si>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</si>
  <si>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</si>
  <si>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</si>
  <si>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</si>
  <si>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</si>
  <si>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</si>
  <si>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</si>
  <si>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</si>
  <si>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</si>
  <si>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</si>
  <si>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</si>
  <si>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</si>
  <si>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</si>
  <si>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</si>
  <si>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</si>
  <si>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</si>
  <si>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</si>
  <si>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</si>
  <si>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</si>
  <si>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</si>
  <si>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</si>
  <si>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</si>
  <si>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</si>
  <si>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</si>
  <si>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</si>
  <si>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</si>
  <si>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</si>
  <si>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</si>
  <si>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</si>
  <si>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</si>
  <si>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</si>
  <si>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</si>
  <si>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</si>
  <si>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</si>
  <si>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</si>
  <si>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</si>
  <si>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</si>
  <si>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</si>
  <si>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</si>
  <si>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</si>
  <si>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</si>
  <si>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</si>
  <si>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</si>
  <si>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</si>
  <si>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</si>
  <si>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</si>
  <si>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</si>
  <si>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</si>
  <si>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</si>
  <si>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</si>
  <si>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</si>
  <si>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</si>
  <si>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</si>
  <si>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</si>
  <si>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</si>
  <si>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</si>
  <si>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</si>
  <si>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</si>
  <si>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</si>
  <si>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</si>
  <si>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</si>
  <si>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</si>
  <si>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</si>
  <si>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</si>
  <si>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</si>
  <si>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</si>
  <si>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</si>
  <si>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</si>
  <si>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</si>
  <si>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</si>
  <si>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</si>
  <si>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</si>
  <si>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</si>
  <si>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</si>
  <si>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</si>
  <si>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</si>
  <si>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</si>
  <si>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</si>
  <si>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</si>
  <si>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</si>
  <si>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</si>
  <si>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</si>
  <si>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</si>
  <si>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</si>
  <si>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</si>
  <si>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</si>
  <si>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</si>
  <si>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</si>
  <si>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</si>
  <si>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</si>
  <si>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</si>
  <si>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</si>
  <si>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</si>
  <si>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</si>
  <si>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</si>
  <si>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</si>
  <si>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</si>
  <si>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</si>
  <si>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</si>
  <si>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</si>
  <si>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</si>
  <si>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</si>
  <si>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</si>
  <si>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</si>
  <si>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</si>
  <si>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</si>
  <si>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</si>
  <si>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</si>
  <si>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</si>
  <si>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</si>
  <si>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</si>
  <si>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</si>
  <si>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</si>
  <si>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</si>
  <si>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</si>
  <si>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</si>
  <si>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</si>
  <si>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</si>
  <si>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</si>
  <si>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</si>
  <si>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</si>
  <si>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</si>
  <si>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</si>
  <si>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</si>
  <si>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</si>
  <si>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</si>
  <si>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</si>
  <si>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</si>
  <si>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</si>
  <si>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</si>
  <si>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</si>
  <si>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</si>
  <si>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</si>
  <si>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</si>
  <si>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</si>
  <si>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</si>
  <si>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</si>
  <si>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</si>
  <si>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</si>
  <si>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</si>
  <si>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</si>
  <si>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</si>
  <si>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</si>
  <si>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</si>
  <si>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</si>
  <si>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</si>
  <si>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</si>
  <si>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</si>
  <si>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</si>
  <si>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</si>
  <si>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</si>
  <si>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</si>
  <si>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</si>
  <si>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</si>
  <si>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</si>
  <si>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</si>
  <si>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</si>
  <si>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</si>
  <si>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</si>
  <si>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</si>
  <si>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</si>
  <si>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</si>
  <si>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</si>
  <si>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</si>
  <si>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</si>
  <si>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</si>
  <si>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</si>
  <si>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</si>
  <si>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</si>
  <si>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</si>
  <si>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</si>
  <si>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</si>
  <si>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</si>
  <si>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</si>
  <si>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</si>
  <si>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</si>
  <si>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</si>
  <si>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</si>
  <si>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</si>
  <si>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</si>
  <si>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</si>
  <si>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</si>
  <si>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</si>
  <si>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</si>
  <si>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</si>
  <si>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</si>
  <si>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</si>
  <si>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</si>
  <si>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</si>
  <si>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</si>
  <si>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</si>
  <si>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</si>
  <si>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</si>
  <si>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</si>
  <si>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</si>
  <si>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</si>
  <si>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</si>
  <si>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</si>
  <si>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</si>
  <si>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</si>
  <si>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</si>
  <si>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</si>
  <si>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</si>
  <si>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</si>
  <si>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</si>
  <si>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</si>
  <si>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</si>
  <si>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</si>
  <si>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</si>
  <si>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</si>
  <si>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</si>
  <si>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</si>
  <si>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</si>
  <si>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</si>
  <si>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</si>
  <si>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</si>
  <si>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</si>
  <si>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</si>
  <si>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</si>
  <si>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</si>
  <si>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</si>
  <si>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</si>
  <si>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</si>
  <si>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</si>
  <si>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</si>
  <si>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</si>
  <si>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</si>
  <si>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</si>
  <si>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</si>
  <si>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</si>
  <si>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</si>
  <si>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</si>
  <si>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</si>
  <si>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</si>
  <si>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</si>
  <si>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</si>
  <si>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</si>
  <si>
    <t>岳阳市南湖新区人力资源和社会保障局</t>
  </si>
  <si>
    <t>区人社局</t>
    <phoneticPr fontId="22" type="noConversion"/>
  </si>
  <si>
    <t>01</t>
  </si>
  <si>
    <t>行政运行</t>
  </si>
  <si>
    <t>208</t>
  </si>
  <si>
    <t>02</t>
  </si>
  <si>
    <t>一般行政管理事务</t>
  </si>
  <si>
    <t>99</t>
  </si>
  <si>
    <t>其他人力资源和社会保障管理事务支出</t>
  </si>
  <si>
    <t>05</t>
  </si>
  <si>
    <t>机关事业单位基本养老保险缴费支出</t>
  </si>
  <si>
    <t>06</t>
  </si>
  <si>
    <t>机关事业单位职业年金缴费支出</t>
  </si>
  <si>
    <t>27</t>
  </si>
  <si>
    <t>财政对工伤保险基金的补助</t>
  </si>
  <si>
    <t>210</t>
  </si>
  <si>
    <t>11</t>
  </si>
  <si>
    <t>其他行政事业单位医疗支出</t>
  </si>
  <si>
    <t>221</t>
  </si>
  <si>
    <t>03</t>
    <phoneticPr fontId="22" type="noConversion"/>
  </si>
  <si>
    <t>公务员医疗补助</t>
    <phoneticPr fontId="22" type="noConversion"/>
  </si>
  <si>
    <t>无</t>
    <phoneticPr fontId="22" type="noConversion"/>
  </si>
  <si>
    <t>区人社局</t>
  </si>
  <si>
    <t>无</t>
  </si>
  <si>
    <t>无</t>
    <phoneticPr fontId="22" type="noConversion"/>
  </si>
  <si>
    <t>年度考核奖励</t>
  </si>
  <si>
    <t>劳动保障监察执法能力建设</t>
  </si>
  <si>
    <t>城乡居民养保区级配套资金</t>
  </si>
  <si>
    <t>城乡居民养保优惠对象政府代缴</t>
  </si>
  <si>
    <t>全区社会保险全覆盖专项工作经费</t>
  </si>
  <si>
    <t>完成年度考核奖励发放</t>
  </si>
  <si>
    <t>优秀人数</t>
  </si>
  <si>
    <t>年底前完成</t>
  </si>
  <si>
    <t>按单位按编制人数15%</t>
  </si>
  <si>
    <t>人</t>
  </si>
  <si>
    <t>定量</t>
  </si>
  <si>
    <t>优秀奖标准</t>
  </si>
  <si>
    <t>优秀1500元/人，三等功3000元/人</t>
  </si>
  <si>
    <t>未达指标值酌情扣分</t>
  </si>
  <si>
    <t>元</t>
  </si>
  <si>
    <t>定性</t>
  </si>
  <si>
    <t>贯彻执行国家劳动保障法律法规，检查用人单位遵守劳动保障法律、法规的情况，受理劳动者举报、投诉，依法纠正和查处违反劳动保障法律、法规、规章的行为等职责。</t>
  </si>
  <si>
    <t>生态环境改善情况</t>
  </si>
  <si>
    <t>有所改善</t>
  </si>
  <si>
    <t>实现可持续发展</t>
  </si>
  <si>
    <t>0</t>
  </si>
  <si>
    <t>年度内完成</t>
  </si>
  <si>
    <t>/年/月/日</t>
  </si>
  <si>
    <t>根据工作需要</t>
  </si>
  <si>
    <t>无负面影响</t>
  </si>
  <si>
    <t>考评合格率</t>
  </si>
  <si>
    <t>100</t>
  </si>
  <si>
    <t>合格率达到100%</t>
  </si>
  <si>
    <t>%</t>
  </si>
  <si>
    <t>对自然环境可能造成的负面影响</t>
  </si>
  <si>
    <t>对社会发展可能造成的负面影响</t>
  </si>
  <si>
    <t>控制在预算内</t>
  </si>
  <si>
    <t>万元</t>
  </si>
  <si>
    <t>养保区级配套资金</t>
  </si>
  <si>
    <t>受益对象满意度</t>
  </si>
  <si>
    <t>≥95%</t>
  </si>
  <si>
    <t>绝大部分人满意</t>
  </si>
  <si>
    <t>对困难对象进行补助</t>
  </si>
  <si>
    <t>重度残疾、贫困户补助</t>
  </si>
  <si>
    <t>100元/人</t>
  </si>
  <si>
    <t>完成全区社保全覆盖工作</t>
  </si>
  <si>
    <t>149人</t>
    <phoneticPr fontId="22" type="noConversion"/>
  </si>
  <si>
    <t>二级指标</t>
    <phoneticPr fontId="22" type="noConversion"/>
  </si>
  <si>
    <t>组织职业技能培训；促进就业创业，营造良好就业创业环境；
通过人才服务助力打造人才发展“生态圈”</t>
  </si>
  <si>
    <t>积极组织，不断增强</t>
  </si>
  <si>
    <t>不断提升与改善</t>
  </si>
  <si>
    <t>服务对象满意率达到95%以上</t>
  </si>
  <si>
    <t>大于等于</t>
  </si>
  <si>
    <t>深入推进“放管服”改革，提升服务便捷度和满意度；进一步改善人社考试环境，严格人社考试制度，做好“四海揽才”工作</t>
    <phoneticPr fontId="22" type="noConversion"/>
  </si>
  <si>
    <t>新增城镇就业0.12万人；城乡居民基本养老保险参保人数0.77万人，举报投诉案件结案率98%以上、拖欠农民工结案率98%以上</t>
    <phoneticPr fontId="22" type="noConversion"/>
  </si>
  <si>
    <t>0.12万人；0.77万人；≥98%；</t>
    <phoneticPr fontId="22" type="noConversion"/>
  </si>
  <si>
    <t>南湖新区人力资源和社会保障局是我区综合管理人事、劳动和社会保障工作的职能部门。主要职能是负责机关事业单位工作人员整体规划，宏观管理工资福利，事业单位职称评聘，劳动维权，负责养老、监察和就业再就业工作。</t>
    <phoneticPr fontId="22" type="noConversion"/>
  </si>
  <si>
    <t>无</t>
    <phoneticPr fontId="22" type="noConversion"/>
  </si>
  <si>
    <t>城乡居民参保人数</t>
    <phoneticPr fontId="22" type="noConversion"/>
  </si>
  <si>
    <t>0.77万人</t>
    <phoneticPr fontId="22" type="noConversion"/>
  </si>
</sst>
</file>

<file path=xl/styles.xml><?xml version="1.0" encoding="utf-8"?>
<styleSheet xmlns="http://schemas.openxmlformats.org/spreadsheetml/2006/main">
  <fonts count="24">
    <font>
      <sz val="11"/>
      <color indexed="8"/>
      <name val="宋体"/>
      <charset val="1"/>
      <scheme val="minor"/>
    </font>
    <font>
      <sz val="11"/>
      <color indexed="8"/>
      <name val="Calibri"/>
    </font>
    <font>
      <sz val="10"/>
      <name val="Arial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21" fillId="0" borderId="0">
      <alignment vertical="center"/>
    </xf>
    <xf numFmtId="0" fontId="23" fillId="0" borderId="0">
      <alignment vertical="center"/>
    </xf>
  </cellStyleXfs>
  <cellXfs count="112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vertical="center" wrapText="1"/>
    </xf>
    <xf numFmtId="49" fontId="17" fillId="0" borderId="5" xfId="2" applyNumberFormat="1" applyFont="1" applyBorder="1" applyAlignment="1">
      <alignment horizontal="center" vertical="center" wrapText="1"/>
    </xf>
    <xf numFmtId="49" fontId="17" fillId="0" borderId="7" xfId="2" applyNumberFormat="1" applyFont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left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4" fontId="11" fillId="0" borderId="5" xfId="2" applyNumberFormat="1" applyFont="1" applyBorder="1" applyAlignment="1">
      <alignment horizontal="right" vertical="center" wrapText="1"/>
    </xf>
    <xf numFmtId="49" fontId="11" fillId="0" borderId="5" xfId="2" applyNumberFormat="1" applyFont="1" applyBorder="1" applyAlignment="1">
      <alignment horizontal="center" vertical="center" wrapText="1"/>
    </xf>
    <xf numFmtId="0" fontId="11" fillId="0" borderId="5" xfId="2" applyFont="1" applyBorder="1" applyAlignment="1">
      <alignment horizontal="left" vertical="center" wrapText="1"/>
    </xf>
    <xf numFmtId="4" fontId="15" fillId="0" borderId="5" xfId="2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4" fontId="15" fillId="0" borderId="5" xfId="1" applyNumberFormat="1" applyFont="1" applyBorder="1" applyAlignment="1">
      <alignment horizontal="center" vertical="center" wrapText="1"/>
    </xf>
    <xf numFmtId="4" fontId="12" fillId="0" borderId="5" xfId="1" applyNumberFormat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left" vertical="center" wrapText="1"/>
    </xf>
    <xf numFmtId="0" fontId="12" fillId="0" borderId="5" xfId="1" applyFont="1" applyBorder="1" applyAlignment="1">
      <alignment vertical="center" wrapText="1"/>
    </xf>
    <xf numFmtId="0" fontId="15" fillId="0" borderId="5" xfId="1" applyFont="1" applyBorder="1" applyAlignment="1">
      <alignment vertical="center" wrapText="1"/>
    </xf>
    <xf numFmtId="0" fontId="12" fillId="0" borderId="7" xfId="1" applyFont="1" applyBorder="1" applyAlignment="1">
      <alignment vertical="center" wrapText="1"/>
    </xf>
    <xf numFmtId="0" fontId="12" fillId="0" borderId="9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5" xfId="1" applyFont="1" applyBorder="1" applyAlignment="1">
      <alignment vertical="center" wrapText="1"/>
    </xf>
    <xf numFmtId="4" fontId="11" fillId="0" borderId="5" xfId="1" applyNumberFormat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9" fontId="12" fillId="0" borderId="5" xfId="1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5" fillId="0" borderId="5" xfId="1" applyFont="1" applyBorder="1" applyAlignment="1">
      <alignment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4" fontId="12" fillId="0" borderId="5" xfId="1" applyNumberFormat="1" applyFont="1" applyBorder="1" applyAlignment="1">
      <alignment vertical="center" wrapText="1"/>
    </xf>
    <xf numFmtId="0" fontId="12" fillId="0" borderId="5" xfId="1" applyFont="1" applyBorder="1" applyAlignment="1">
      <alignment vertical="center" wrapText="1"/>
    </xf>
    <xf numFmtId="0" fontId="12" fillId="0" borderId="5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" fontId="11" fillId="0" borderId="5" xfId="2" applyNumberFormat="1" applyFont="1" applyBorder="1" applyAlignment="1">
      <alignment horizontal="center" vertical="center" wrapText="1"/>
    </xf>
    <xf numFmtId="14" fontId="12" fillId="0" borderId="5" xfId="1" applyNumberFormat="1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H11" sqref="H11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 ht="23.25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9" ht="21.6" customHeight="1">
      <c r="A3" s="13"/>
      <c r="B3" s="13"/>
      <c r="C3" s="13"/>
      <c r="D3" s="13"/>
      <c r="E3" s="13"/>
      <c r="F3" s="13"/>
      <c r="G3" s="13"/>
      <c r="H3" s="13"/>
      <c r="I3" s="13"/>
    </row>
    <row r="4" spans="1:9" ht="39.6" customHeight="1">
      <c r="A4" s="44"/>
      <c r="B4" s="45"/>
      <c r="C4" s="18"/>
      <c r="D4" s="44" t="s">
        <v>1</v>
      </c>
      <c r="E4" s="84">
        <v>112001</v>
      </c>
      <c r="F4" s="84"/>
      <c r="G4" s="84"/>
      <c r="H4" s="84"/>
      <c r="I4" s="18"/>
    </row>
    <row r="5" spans="1:9" ht="54.4" customHeight="1">
      <c r="A5" s="44"/>
      <c r="B5" s="45"/>
      <c r="C5" s="18"/>
      <c r="D5" s="44" t="s">
        <v>2</v>
      </c>
      <c r="E5" s="84" t="s">
        <v>339</v>
      </c>
      <c r="F5" s="84"/>
      <c r="G5" s="84"/>
      <c r="H5" s="84"/>
      <c r="I5" s="18"/>
    </row>
  </sheetData>
  <mergeCells count="3">
    <mergeCell ref="A1:I1"/>
    <mergeCell ref="E4:H4"/>
    <mergeCell ref="E5:H5"/>
  </mergeCells>
  <phoneticPr fontId="22" type="noConversion"/>
  <printOptions horizontalCentered="1" verticalCentered="1"/>
  <pageMargins left="7.874015748031496E-2" right="7.874015748031496E-2" top="7.874015748031496E-2" bottom="7.874015748031496E-2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R13" sqref="R1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18"/>
    </row>
    <row r="2" spans="1:14" ht="44.85" customHeight="1">
      <c r="A2" s="92" t="s">
        <v>12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4" ht="22.35" customHeight="1">
      <c r="A3" s="88" t="s">
        <v>27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9" t="s">
        <v>28</v>
      </c>
      <c r="N3" s="89"/>
    </row>
    <row r="4" spans="1:14" ht="42.2" customHeight="1">
      <c r="A4" s="90" t="s">
        <v>149</v>
      </c>
      <c r="B4" s="90"/>
      <c r="C4" s="90"/>
      <c r="D4" s="90" t="s">
        <v>160</v>
      </c>
      <c r="E4" s="90" t="s">
        <v>161</v>
      </c>
      <c r="F4" s="90" t="s">
        <v>177</v>
      </c>
      <c r="G4" s="90" t="s">
        <v>163</v>
      </c>
      <c r="H4" s="90"/>
      <c r="I4" s="90"/>
      <c r="J4" s="90"/>
      <c r="K4" s="90"/>
      <c r="L4" s="90" t="s">
        <v>167</v>
      </c>
      <c r="M4" s="90"/>
      <c r="N4" s="90"/>
    </row>
    <row r="5" spans="1:14" ht="39.6" customHeight="1">
      <c r="A5" s="14" t="s">
        <v>157</v>
      </c>
      <c r="B5" s="14" t="s">
        <v>158</v>
      </c>
      <c r="C5" s="14" t="s">
        <v>159</v>
      </c>
      <c r="D5" s="90"/>
      <c r="E5" s="90"/>
      <c r="F5" s="90"/>
      <c r="G5" s="14" t="s">
        <v>131</v>
      </c>
      <c r="H5" s="14" t="s">
        <v>200</v>
      </c>
      <c r="I5" s="14" t="s">
        <v>201</v>
      </c>
      <c r="J5" s="14" t="s">
        <v>202</v>
      </c>
      <c r="K5" s="14" t="s">
        <v>203</v>
      </c>
      <c r="L5" s="14" t="s">
        <v>131</v>
      </c>
      <c r="M5" s="14" t="s">
        <v>178</v>
      </c>
      <c r="N5" s="14" t="s">
        <v>204</v>
      </c>
    </row>
    <row r="6" spans="1:14" ht="22.9" customHeight="1">
      <c r="A6" s="21"/>
      <c r="B6" s="21"/>
      <c r="C6" s="21"/>
      <c r="D6" s="21"/>
      <c r="E6" s="21" t="s">
        <v>131</v>
      </c>
      <c r="F6" s="57">
        <f>G6+L6</f>
        <v>310.12000000000006</v>
      </c>
      <c r="G6" s="57">
        <f>H6+I6+J6</f>
        <v>310.12000000000006</v>
      </c>
      <c r="H6" s="57">
        <v>214.3</v>
      </c>
      <c r="I6" s="57">
        <v>72.400000000000006</v>
      </c>
      <c r="J6" s="57">
        <v>23.42</v>
      </c>
      <c r="K6" s="32"/>
      <c r="L6" s="32"/>
      <c r="M6" s="32"/>
      <c r="N6" s="32"/>
    </row>
    <row r="7" spans="1:14" ht="22.9" customHeight="1">
      <c r="A7" s="49">
        <v>208</v>
      </c>
      <c r="B7" s="49" t="s">
        <v>341</v>
      </c>
      <c r="C7" s="50" t="s">
        <v>341</v>
      </c>
      <c r="D7" s="53">
        <v>112001</v>
      </c>
      <c r="E7" s="54" t="s">
        <v>342</v>
      </c>
      <c r="F7" s="14">
        <v>214.3</v>
      </c>
      <c r="G7" s="14">
        <v>214.3</v>
      </c>
      <c r="H7" s="14">
        <v>214.3</v>
      </c>
      <c r="I7" s="57"/>
      <c r="J7" s="57"/>
      <c r="K7" s="32"/>
      <c r="L7" s="32"/>
      <c r="M7" s="32"/>
      <c r="N7" s="32"/>
    </row>
    <row r="8" spans="1:14" ht="22.9" customHeight="1">
      <c r="A8" s="49" t="s">
        <v>343</v>
      </c>
      <c r="B8" s="49" t="s">
        <v>348</v>
      </c>
      <c r="C8" s="49" t="s">
        <v>348</v>
      </c>
      <c r="D8" s="52">
        <v>112001</v>
      </c>
      <c r="E8" s="51" t="s">
        <v>349</v>
      </c>
      <c r="F8" s="55">
        <v>31.22</v>
      </c>
      <c r="G8" s="55">
        <v>31.22</v>
      </c>
      <c r="H8" s="55"/>
      <c r="I8" s="55">
        <v>31.22</v>
      </c>
      <c r="J8" s="57"/>
      <c r="K8" s="32"/>
      <c r="L8" s="32"/>
      <c r="M8" s="32"/>
      <c r="N8" s="32"/>
    </row>
    <row r="9" spans="1:14" ht="22.9" customHeight="1">
      <c r="A9" s="49" t="s">
        <v>343</v>
      </c>
      <c r="B9" s="49" t="s">
        <v>348</v>
      </c>
      <c r="C9" s="49" t="s">
        <v>350</v>
      </c>
      <c r="D9" s="52">
        <v>112001</v>
      </c>
      <c r="E9" s="51" t="s">
        <v>351</v>
      </c>
      <c r="F9" s="55">
        <v>15.61</v>
      </c>
      <c r="G9" s="55">
        <v>15.61</v>
      </c>
      <c r="H9" s="55"/>
      <c r="I9" s="55">
        <v>15.61</v>
      </c>
      <c r="J9" s="57"/>
      <c r="K9" s="32"/>
      <c r="L9" s="32"/>
      <c r="M9" s="32"/>
      <c r="N9" s="32"/>
    </row>
    <row r="10" spans="1:14" ht="22.9" customHeight="1">
      <c r="A10" s="49" t="s">
        <v>343</v>
      </c>
      <c r="B10" s="49" t="s">
        <v>352</v>
      </c>
      <c r="C10" s="49" t="s">
        <v>344</v>
      </c>
      <c r="D10" s="52">
        <v>112001</v>
      </c>
      <c r="E10" s="51" t="s">
        <v>353</v>
      </c>
      <c r="F10" s="55">
        <v>1.17</v>
      </c>
      <c r="G10" s="55">
        <v>1.17</v>
      </c>
      <c r="H10" s="55"/>
      <c r="I10" s="55">
        <v>1.17</v>
      </c>
      <c r="J10" s="57"/>
      <c r="K10" s="32"/>
      <c r="L10" s="32"/>
      <c r="M10" s="32"/>
      <c r="N10" s="32"/>
    </row>
    <row r="11" spans="1:14" ht="22.9" customHeight="1">
      <c r="A11" s="49" t="s">
        <v>354</v>
      </c>
      <c r="B11" s="49" t="s">
        <v>355</v>
      </c>
      <c r="C11" s="49" t="s">
        <v>358</v>
      </c>
      <c r="D11" s="52">
        <v>112001</v>
      </c>
      <c r="E11" s="51" t="s">
        <v>359</v>
      </c>
      <c r="F11" s="55">
        <v>7.81</v>
      </c>
      <c r="G11" s="55">
        <v>7.81</v>
      </c>
      <c r="H11" s="55"/>
      <c r="I11" s="55">
        <v>7.81</v>
      </c>
      <c r="J11" s="57"/>
      <c r="K11" s="32"/>
      <c r="L11" s="32"/>
      <c r="M11" s="32"/>
      <c r="N11" s="32"/>
    </row>
    <row r="12" spans="1:14" ht="22.9" customHeight="1">
      <c r="A12" s="49" t="s">
        <v>354</v>
      </c>
      <c r="B12" s="49" t="s">
        <v>355</v>
      </c>
      <c r="C12" s="49" t="s">
        <v>346</v>
      </c>
      <c r="D12" s="52">
        <v>112001</v>
      </c>
      <c r="E12" s="51" t="s">
        <v>356</v>
      </c>
      <c r="F12" s="55">
        <v>16.59</v>
      </c>
      <c r="G12" s="55">
        <v>16.59</v>
      </c>
      <c r="H12" s="55"/>
      <c r="I12" s="55">
        <v>16.59</v>
      </c>
      <c r="J12" s="57"/>
      <c r="K12" s="32"/>
      <c r="L12" s="32"/>
      <c r="M12" s="32"/>
      <c r="N12" s="32"/>
    </row>
    <row r="13" spans="1:14" ht="22.9" customHeight="1">
      <c r="A13" s="49" t="s">
        <v>357</v>
      </c>
      <c r="B13" s="49" t="s">
        <v>344</v>
      </c>
      <c r="C13" s="49" t="s">
        <v>341</v>
      </c>
      <c r="D13" s="52">
        <v>112001</v>
      </c>
      <c r="E13" s="51" t="s">
        <v>202</v>
      </c>
      <c r="F13" s="56">
        <v>23.42</v>
      </c>
      <c r="G13" s="56">
        <v>23.42</v>
      </c>
      <c r="H13" s="56"/>
      <c r="I13" s="58"/>
      <c r="J13" s="56">
        <v>23.42</v>
      </c>
      <c r="K13" s="27"/>
      <c r="L13" s="16"/>
      <c r="M13" s="27"/>
      <c r="N13" s="2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9"/>
  <sheetViews>
    <sheetView workbookViewId="0">
      <selection activeCell="S18" sqref="S18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spans="1:22" ht="16.350000000000001" customHeight="1">
      <c r="A1" s="18"/>
    </row>
    <row r="2" spans="1:22" ht="50.1" customHeight="1">
      <c r="A2" s="86" t="s">
        <v>13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 ht="24.2" customHeight="1">
      <c r="A3" s="94" t="s">
        <v>27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89" t="s">
        <v>28</v>
      </c>
      <c r="V3" s="89"/>
    </row>
    <row r="4" spans="1:22" ht="26.65" customHeight="1">
      <c r="A4" s="90" t="s">
        <v>149</v>
      </c>
      <c r="B4" s="90"/>
      <c r="C4" s="90"/>
      <c r="D4" s="90" t="s">
        <v>160</v>
      </c>
      <c r="E4" s="90" t="s">
        <v>161</v>
      </c>
      <c r="F4" s="90" t="s">
        <v>177</v>
      </c>
      <c r="G4" s="90" t="s">
        <v>205</v>
      </c>
      <c r="H4" s="90"/>
      <c r="I4" s="90"/>
      <c r="J4" s="90"/>
      <c r="K4" s="90"/>
      <c r="L4" s="90" t="s">
        <v>206</v>
      </c>
      <c r="M4" s="90"/>
      <c r="N4" s="90"/>
      <c r="O4" s="90"/>
      <c r="P4" s="90"/>
      <c r="Q4" s="90"/>
      <c r="R4" s="90" t="s">
        <v>202</v>
      </c>
      <c r="S4" s="90" t="s">
        <v>207</v>
      </c>
      <c r="T4" s="90"/>
      <c r="U4" s="90"/>
      <c r="V4" s="90"/>
    </row>
    <row r="5" spans="1:22" ht="56.1" customHeight="1">
      <c r="A5" s="14" t="s">
        <v>157</v>
      </c>
      <c r="B5" s="14" t="s">
        <v>158</v>
      </c>
      <c r="C5" s="14" t="s">
        <v>159</v>
      </c>
      <c r="D5" s="90"/>
      <c r="E5" s="90"/>
      <c r="F5" s="90"/>
      <c r="G5" s="14" t="s">
        <v>131</v>
      </c>
      <c r="H5" s="14" t="s">
        <v>208</v>
      </c>
      <c r="I5" s="14" t="s">
        <v>209</v>
      </c>
      <c r="J5" s="14" t="s">
        <v>210</v>
      </c>
      <c r="K5" s="14" t="s">
        <v>211</v>
      </c>
      <c r="L5" s="14" t="s">
        <v>131</v>
      </c>
      <c r="M5" s="14" t="s">
        <v>212</v>
      </c>
      <c r="N5" s="14" t="s">
        <v>213</v>
      </c>
      <c r="O5" s="14" t="s">
        <v>214</v>
      </c>
      <c r="P5" s="14" t="s">
        <v>215</v>
      </c>
      <c r="Q5" s="14" t="s">
        <v>216</v>
      </c>
      <c r="R5" s="90"/>
      <c r="S5" s="14" t="s">
        <v>131</v>
      </c>
      <c r="T5" s="14" t="s">
        <v>217</v>
      </c>
      <c r="U5" s="14" t="s">
        <v>218</v>
      </c>
      <c r="V5" s="14" t="s">
        <v>203</v>
      </c>
    </row>
    <row r="6" spans="1:22" ht="22.9" customHeight="1">
      <c r="A6" s="21"/>
      <c r="B6" s="21"/>
      <c r="C6" s="21"/>
      <c r="D6" s="21"/>
      <c r="E6" s="21" t="s">
        <v>131</v>
      </c>
      <c r="F6" s="57">
        <f>G6+L6+R6+S6</f>
        <v>310.12000000000006</v>
      </c>
      <c r="G6" s="57">
        <f>SUM(G7:G13)</f>
        <v>202.06</v>
      </c>
      <c r="H6" s="57">
        <f t="shared" ref="H6:V6" si="0">SUM(H7:H13)</f>
        <v>202.06</v>
      </c>
      <c r="I6" s="57">
        <f t="shared" si="0"/>
        <v>0</v>
      </c>
      <c r="J6" s="57">
        <f t="shared" si="0"/>
        <v>0</v>
      </c>
      <c r="K6" s="57">
        <f t="shared" si="0"/>
        <v>0</v>
      </c>
      <c r="L6" s="57">
        <f t="shared" si="0"/>
        <v>72.400000000000006</v>
      </c>
      <c r="M6" s="57">
        <f t="shared" si="0"/>
        <v>31.22</v>
      </c>
      <c r="N6" s="57">
        <f t="shared" si="0"/>
        <v>15.61</v>
      </c>
      <c r="O6" s="57">
        <f t="shared" si="0"/>
        <v>16.59</v>
      </c>
      <c r="P6" s="57">
        <f t="shared" si="0"/>
        <v>7.81</v>
      </c>
      <c r="Q6" s="57">
        <f t="shared" si="0"/>
        <v>1.17</v>
      </c>
      <c r="R6" s="57">
        <f t="shared" si="0"/>
        <v>23.42</v>
      </c>
      <c r="S6" s="57">
        <f t="shared" si="0"/>
        <v>12.24</v>
      </c>
      <c r="T6" s="57">
        <f t="shared" si="0"/>
        <v>12.24</v>
      </c>
      <c r="U6" s="57">
        <f t="shared" si="0"/>
        <v>0</v>
      </c>
      <c r="V6" s="57">
        <f t="shared" si="0"/>
        <v>0</v>
      </c>
    </row>
    <row r="7" spans="1:22" ht="22.9" customHeight="1">
      <c r="A7" s="49">
        <v>208</v>
      </c>
      <c r="B7" s="49" t="s">
        <v>341</v>
      </c>
      <c r="C7" s="50" t="s">
        <v>341</v>
      </c>
      <c r="D7" s="53">
        <v>112001</v>
      </c>
      <c r="E7" s="54" t="s">
        <v>342</v>
      </c>
      <c r="F7" s="14">
        <v>214.3</v>
      </c>
      <c r="G7" s="14">
        <v>202.06</v>
      </c>
      <c r="H7" s="14">
        <v>202.06</v>
      </c>
      <c r="I7" s="57"/>
      <c r="J7" s="57"/>
      <c r="K7" s="57"/>
      <c r="L7" s="57"/>
      <c r="M7" s="57"/>
      <c r="N7" s="57"/>
      <c r="O7" s="57"/>
      <c r="P7" s="57"/>
      <c r="Q7" s="57"/>
      <c r="R7" s="57"/>
      <c r="S7" s="57">
        <v>12.24</v>
      </c>
      <c r="T7" s="57">
        <v>12.24</v>
      </c>
      <c r="U7" s="57"/>
      <c r="V7" s="57"/>
    </row>
    <row r="8" spans="1:22" ht="22.9" customHeight="1">
      <c r="A8" s="49" t="s">
        <v>343</v>
      </c>
      <c r="B8" s="49" t="s">
        <v>348</v>
      </c>
      <c r="C8" s="49" t="s">
        <v>348</v>
      </c>
      <c r="D8" s="52">
        <v>112001</v>
      </c>
      <c r="E8" s="51" t="s">
        <v>349</v>
      </c>
      <c r="F8" s="55">
        <v>31.22</v>
      </c>
      <c r="G8" s="55"/>
      <c r="H8" s="55"/>
      <c r="I8" s="55"/>
      <c r="J8" s="57"/>
      <c r="K8" s="57"/>
      <c r="L8" s="55">
        <v>31.22</v>
      </c>
      <c r="M8" s="55">
        <v>31.22</v>
      </c>
      <c r="N8" s="57"/>
      <c r="O8" s="57"/>
      <c r="P8" s="57"/>
      <c r="Q8" s="57"/>
      <c r="R8" s="57"/>
      <c r="S8" s="57"/>
      <c r="T8" s="57"/>
      <c r="U8" s="57"/>
      <c r="V8" s="57"/>
    </row>
    <row r="9" spans="1:22" ht="22.9" customHeight="1">
      <c r="A9" s="49" t="s">
        <v>343</v>
      </c>
      <c r="B9" s="49" t="s">
        <v>348</v>
      </c>
      <c r="C9" s="49" t="s">
        <v>350</v>
      </c>
      <c r="D9" s="52">
        <v>112001</v>
      </c>
      <c r="E9" s="51" t="s">
        <v>351</v>
      </c>
      <c r="F9" s="55">
        <v>15.61</v>
      </c>
      <c r="G9" s="55"/>
      <c r="H9" s="55"/>
      <c r="I9" s="55"/>
      <c r="J9" s="57"/>
      <c r="K9" s="57"/>
      <c r="L9" s="55">
        <v>15.61</v>
      </c>
      <c r="M9" s="57"/>
      <c r="N9" s="55">
        <v>15.61</v>
      </c>
      <c r="O9" s="57"/>
      <c r="P9" s="57"/>
      <c r="Q9" s="57"/>
      <c r="R9" s="57"/>
      <c r="S9" s="57"/>
      <c r="T9" s="57"/>
      <c r="U9" s="57"/>
      <c r="V9" s="57"/>
    </row>
    <row r="10" spans="1:22" ht="22.9" customHeight="1">
      <c r="A10" s="49" t="s">
        <v>343</v>
      </c>
      <c r="B10" s="49" t="s">
        <v>352</v>
      </c>
      <c r="C10" s="49" t="s">
        <v>344</v>
      </c>
      <c r="D10" s="52">
        <v>112001</v>
      </c>
      <c r="E10" s="51" t="s">
        <v>353</v>
      </c>
      <c r="F10" s="55">
        <v>1.17</v>
      </c>
      <c r="G10" s="55"/>
      <c r="H10" s="55"/>
      <c r="I10" s="55"/>
      <c r="J10" s="57"/>
      <c r="K10" s="57"/>
      <c r="L10" s="55">
        <v>1.17</v>
      </c>
      <c r="M10" s="57"/>
      <c r="N10" s="57"/>
      <c r="O10" s="57"/>
      <c r="P10" s="57"/>
      <c r="Q10" s="55">
        <v>1.17</v>
      </c>
      <c r="R10" s="57"/>
      <c r="S10" s="57"/>
      <c r="T10" s="57"/>
      <c r="U10" s="57"/>
      <c r="V10" s="57"/>
    </row>
    <row r="11" spans="1:22" ht="22.9" customHeight="1">
      <c r="A11" s="49" t="s">
        <v>354</v>
      </c>
      <c r="B11" s="49" t="s">
        <v>355</v>
      </c>
      <c r="C11" s="49" t="s">
        <v>358</v>
      </c>
      <c r="D11" s="52">
        <v>112001</v>
      </c>
      <c r="E11" s="51" t="s">
        <v>359</v>
      </c>
      <c r="F11" s="55">
        <v>7.81</v>
      </c>
      <c r="G11" s="55"/>
      <c r="H11" s="55"/>
      <c r="I11" s="55"/>
      <c r="J11" s="57"/>
      <c r="K11" s="57"/>
      <c r="L11" s="55">
        <v>7.81</v>
      </c>
      <c r="M11" s="57"/>
      <c r="N11" s="57"/>
      <c r="O11" s="57"/>
      <c r="P11" s="55">
        <v>7.81</v>
      </c>
      <c r="Q11" s="57"/>
      <c r="R11" s="57"/>
      <c r="S11" s="57"/>
      <c r="T11" s="57"/>
      <c r="U11" s="57"/>
      <c r="V11" s="57"/>
    </row>
    <row r="12" spans="1:22" ht="22.9" customHeight="1">
      <c r="A12" s="49" t="s">
        <v>354</v>
      </c>
      <c r="B12" s="49" t="s">
        <v>355</v>
      </c>
      <c r="C12" s="49" t="s">
        <v>346</v>
      </c>
      <c r="D12" s="52">
        <v>112001</v>
      </c>
      <c r="E12" s="51" t="s">
        <v>356</v>
      </c>
      <c r="F12" s="55">
        <v>16.59</v>
      </c>
      <c r="G12" s="55"/>
      <c r="H12" s="55"/>
      <c r="I12" s="55"/>
      <c r="J12" s="57"/>
      <c r="K12" s="57"/>
      <c r="L12" s="55">
        <v>16.59</v>
      </c>
      <c r="M12" s="57"/>
      <c r="N12" s="57"/>
      <c r="O12" s="55">
        <v>16.59</v>
      </c>
      <c r="P12" s="57"/>
      <c r="Q12" s="57"/>
      <c r="R12" s="57"/>
      <c r="S12" s="57"/>
      <c r="T12" s="57"/>
      <c r="U12" s="57"/>
      <c r="V12" s="57"/>
    </row>
    <row r="13" spans="1:22" ht="22.9" customHeight="1">
      <c r="A13" s="49" t="s">
        <v>357</v>
      </c>
      <c r="B13" s="49" t="s">
        <v>344</v>
      </c>
      <c r="C13" s="49" t="s">
        <v>341</v>
      </c>
      <c r="D13" s="52">
        <v>112001</v>
      </c>
      <c r="E13" s="51" t="s">
        <v>202</v>
      </c>
      <c r="F13" s="56">
        <v>23.42</v>
      </c>
      <c r="G13" s="56"/>
      <c r="H13" s="56"/>
      <c r="I13" s="58"/>
      <c r="J13" s="56"/>
      <c r="K13" s="57"/>
      <c r="L13" s="56"/>
      <c r="M13" s="57"/>
      <c r="N13" s="57"/>
      <c r="O13" s="57"/>
      <c r="P13" s="57"/>
      <c r="Q13" s="57"/>
      <c r="R13" s="56">
        <v>23.42</v>
      </c>
      <c r="S13" s="57"/>
      <c r="T13" s="57"/>
      <c r="U13" s="57"/>
      <c r="V13" s="57"/>
    </row>
    <row r="14" spans="1:22" ht="22.9" customHeight="1">
      <c r="A14" s="21"/>
      <c r="B14" s="21"/>
      <c r="C14" s="21"/>
      <c r="D14" s="21"/>
      <c r="E14" s="21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pans="1:22" ht="22.9" customHeight="1">
      <c r="A15" s="21"/>
      <c r="B15" s="21"/>
      <c r="C15" s="21"/>
      <c r="D15" s="21"/>
      <c r="E15" s="21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1:22" ht="22.9" customHeight="1">
      <c r="A16" s="21"/>
      <c r="B16" s="21"/>
      <c r="C16" s="21"/>
      <c r="D16" s="21"/>
      <c r="E16" s="21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22" ht="22.9" customHeight="1">
      <c r="A17" s="21"/>
      <c r="B17" s="21"/>
      <c r="C17" s="21"/>
      <c r="D17" s="19"/>
      <c r="E17" s="19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2" ht="22.9" customHeight="1">
      <c r="A18" s="21"/>
      <c r="B18" s="21"/>
      <c r="C18" s="21"/>
      <c r="D18" s="26"/>
      <c r="E18" s="26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2" ht="22.9" customHeight="1">
      <c r="A19" s="29"/>
      <c r="B19" s="29"/>
      <c r="C19" s="29"/>
      <c r="D19" s="25"/>
      <c r="E19" s="15"/>
      <c r="F19" s="16"/>
      <c r="G19" s="27"/>
      <c r="H19" s="27"/>
      <c r="I19" s="27"/>
      <c r="J19" s="27"/>
      <c r="K19" s="27"/>
      <c r="L19" s="16"/>
      <c r="M19" s="27"/>
      <c r="N19" s="27"/>
      <c r="O19" s="27"/>
      <c r="P19" s="27"/>
      <c r="Q19" s="27"/>
      <c r="R19" s="27"/>
      <c r="S19" s="16"/>
      <c r="T19" s="27"/>
      <c r="U19" s="27"/>
      <c r="V19" s="27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2" type="noConversion"/>
  <printOptions horizontalCentered="1"/>
  <pageMargins left="7.874015748031496E-2" right="7.874015748031496E-2" top="7.874015748031496E-2" bottom="7.874015748031496E-2" header="0" footer="0"/>
  <pageSetup paperSize="9" scale="8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"/>
  <sheetViews>
    <sheetView workbookViewId="0">
      <selection activeCell="G12" sqref="G12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18"/>
    </row>
    <row r="2" spans="1:11" ht="46.5" customHeight="1">
      <c r="A2" s="92" t="s">
        <v>14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24.2" customHeight="1">
      <c r="A3" s="94" t="s">
        <v>27</v>
      </c>
      <c r="B3" s="94"/>
      <c r="C3" s="94"/>
      <c r="D3" s="94"/>
      <c r="E3" s="94"/>
      <c r="F3" s="94"/>
      <c r="G3" s="94"/>
      <c r="H3" s="94"/>
      <c r="I3" s="94"/>
      <c r="J3" s="89" t="s">
        <v>28</v>
      </c>
      <c r="K3" s="89"/>
    </row>
    <row r="4" spans="1:11" ht="23.25" customHeight="1">
      <c r="A4" s="90" t="s">
        <v>149</v>
      </c>
      <c r="B4" s="90"/>
      <c r="C4" s="90"/>
      <c r="D4" s="90" t="s">
        <v>160</v>
      </c>
      <c r="E4" s="90" t="s">
        <v>161</v>
      </c>
      <c r="F4" s="90" t="s">
        <v>219</v>
      </c>
      <c r="G4" s="90" t="s">
        <v>220</v>
      </c>
      <c r="H4" s="90" t="s">
        <v>221</v>
      </c>
      <c r="I4" s="90" t="s">
        <v>222</v>
      </c>
      <c r="J4" s="90" t="s">
        <v>223</v>
      </c>
      <c r="K4" s="90" t="s">
        <v>224</v>
      </c>
    </row>
    <row r="5" spans="1:11" ht="23.25" customHeight="1">
      <c r="A5" s="14" t="s">
        <v>157</v>
      </c>
      <c r="B5" s="14" t="s">
        <v>158</v>
      </c>
      <c r="C5" s="14" t="s">
        <v>159</v>
      </c>
      <c r="D5" s="90"/>
      <c r="E5" s="90"/>
      <c r="F5" s="90"/>
      <c r="G5" s="90"/>
      <c r="H5" s="90"/>
      <c r="I5" s="90"/>
      <c r="J5" s="90"/>
      <c r="K5" s="90"/>
    </row>
    <row r="6" spans="1:11" ht="22.9" customHeight="1">
      <c r="A6" s="21"/>
      <c r="B6" s="21"/>
      <c r="C6" s="21"/>
      <c r="D6" s="24" t="s">
        <v>360</v>
      </c>
      <c r="E6" s="24" t="s">
        <v>131</v>
      </c>
      <c r="F6" s="57">
        <v>0</v>
      </c>
      <c r="G6" s="20"/>
      <c r="H6" s="20"/>
      <c r="I6" s="20"/>
      <c r="J6" s="20"/>
      <c r="K6" s="20"/>
    </row>
    <row r="7" spans="1:11" ht="22.9" customHeight="1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</row>
    <row r="8" spans="1:11" ht="22.9" customHeight="1">
      <c r="A8" s="21"/>
      <c r="B8" s="21"/>
      <c r="C8" s="21"/>
      <c r="D8" s="26"/>
      <c r="E8" s="26"/>
      <c r="F8" s="20"/>
      <c r="G8" s="20"/>
      <c r="H8" s="20"/>
      <c r="I8" s="20"/>
      <c r="J8" s="20"/>
      <c r="K8" s="20"/>
    </row>
    <row r="9" spans="1:11" ht="22.9" customHeight="1">
      <c r="A9" s="29"/>
      <c r="B9" s="29"/>
      <c r="C9" s="29"/>
      <c r="D9" s="25"/>
      <c r="E9" s="15"/>
      <c r="F9" s="16"/>
      <c r="G9" s="27"/>
      <c r="H9" s="27"/>
      <c r="I9" s="27"/>
      <c r="J9" s="27"/>
      <c r="K9" s="2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2" type="noConversion"/>
  <printOptions horizontalCentered="1"/>
  <pageMargins left="7.874015748031496E-2" right="7.874015748031496E-2" top="7.874015748031496E-2" bottom="7.874015748031496E-2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D6" sqref="D6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18"/>
    </row>
    <row r="2" spans="1:18" ht="40.5" customHeight="1">
      <c r="A2" s="92" t="s">
        <v>15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24.2" customHeight="1">
      <c r="A3" s="88" t="s">
        <v>27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9" t="s">
        <v>28</v>
      </c>
      <c r="R3" s="89"/>
    </row>
    <row r="4" spans="1:18" ht="24.2" customHeight="1">
      <c r="A4" s="90" t="s">
        <v>149</v>
      </c>
      <c r="B4" s="90"/>
      <c r="C4" s="90"/>
      <c r="D4" s="90" t="s">
        <v>160</v>
      </c>
      <c r="E4" s="90" t="s">
        <v>161</v>
      </c>
      <c r="F4" s="90" t="s">
        <v>219</v>
      </c>
      <c r="G4" s="90" t="s">
        <v>225</v>
      </c>
      <c r="H4" s="90" t="s">
        <v>226</v>
      </c>
      <c r="I4" s="90" t="s">
        <v>227</v>
      </c>
      <c r="J4" s="90" t="s">
        <v>228</v>
      </c>
      <c r="K4" s="90" t="s">
        <v>229</v>
      </c>
      <c r="L4" s="90" t="s">
        <v>230</v>
      </c>
      <c r="M4" s="90" t="s">
        <v>231</v>
      </c>
      <c r="N4" s="90" t="s">
        <v>221</v>
      </c>
      <c r="O4" s="90" t="s">
        <v>232</v>
      </c>
      <c r="P4" s="90" t="s">
        <v>233</v>
      </c>
      <c r="Q4" s="90" t="s">
        <v>222</v>
      </c>
      <c r="R4" s="90" t="s">
        <v>224</v>
      </c>
    </row>
    <row r="5" spans="1:18" ht="21.6" customHeight="1">
      <c r="A5" s="14" t="s">
        <v>157</v>
      </c>
      <c r="B5" s="14" t="s">
        <v>158</v>
      </c>
      <c r="C5" s="14" t="s">
        <v>159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</row>
    <row r="6" spans="1:18" ht="22.9" customHeight="1">
      <c r="A6" s="21"/>
      <c r="B6" s="21"/>
      <c r="C6" s="21"/>
      <c r="D6" s="24" t="s">
        <v>360</v>
      </c>
      <c r="E6" s="21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ht="22.9" customHeight="1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ht="22.9" customHeight="1">
      <c r="A8" s="21"/>
      <c r="B8" s="21"/>
      <c r="C8" s="21"/>
      <c r="D8" s="26"/>
      <c r="E8" s="2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ht="22.9" customHeight="1">
      <c r="A9" s="29"/>
      <c r="B9" s="29"/>
      <c r="C9" s="29"/>
      <c r="D9" s="25"/>
      <c r="E9" s="15"/>
      <c r="F9" s="16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</sheetData>
  <mergeCells count="19">
    <mergeCell ref="O4:O5"/>
    <mergeCell ref="P4:P5"/>
    <mergeCell ref="Q4:Q5"/>
    <mergeCell ref="R4:R5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3"/>
  <sheetViews>
    <sheetView workbookViewId="0">
      <selection activeCell="G15" sqref="G15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18"/>
    </row>
    <row r="2" spans="1:20" ht="36.200000000000003" customHeight="1">
      <c r="A2" s="92" t="s">
        <v>16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1:20" ht="24.2" customHeight="1">
      <c r="A3" s="88" t="s">
        <v>27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9" t="s">
        <v>28</v>
      </c>
      <c r="T3" s="89"/>
    </row>
    <row r="4" spans="1:20" ht="28.5" customHeight="1">
      <c r="A4" s="90" t="s">
        <v>149</v>
      </c>
      <c r="B4" s="90"/>
      <c r="C4" s="90"/>
      <c r="D4" s="90" t="s">
        <v>160</v>
      </c>
      <c r="E4" s="90" t="s">
        <v>161</v>
      </c>
      <c r="F4" s="90" t="s">
        <v>219</v>
      </c>
      <c r="G4" s="90" t="s">
        <v>164</v>
      </c>
      <c r="H4" s="90"/>
      <c r="I4" s="90"/>
      <c r="J4" s="90"/>
      <c r="K4" s="90"/>
      <c r="L4" s="90"/>
      <c r="M4" s="90"/>
      <c r="N4" s="90"/>
      <c r="O4" s="90"/>
      <c r="P4" s="90"/>
      <c r="Q4" s="90"/>
      <c r="R4" s="90" t="s">
        <v>167</v>
      </c>
      <c r="S4" s="90"/>
      <c r="T4" s="90"/>
    </row>
    <row r="5" spans="1:20" ht="36.200000000000003" customHeight="1">
      <c r="A5" s="14" t="s">
        <v>157</v>
      </c>
      <c r="B5" s="14" t="s">
        <v>158</v>
      </c>
      <c r="C5" s="14" t="s">
        <v>159</v>
      </c>
      <c r="D5" s="90"/>
      <c r="E5" s="90"/>
      <c r="F5" s="90"/>
      <c r="G5" s="14" t="s">
        <v>131</v>
      </c>
      <c r="H5" s="14" t="s">
        <v>234</v>
      </c>
      <c r="I5" s="14" t="s">
        <v>235</v>
      </c>
      <c r="J5" s="14" t="s">
        <v>236</v>
      </c>
      <c r="K5" s="14" t="s">
        <v>237</v>
      </c>
      <c r="L5" s="14" t="s">
        <v>238</v>
      </c>
      <c r="M5" s="14" t="s">
        <v>239</v>
      </c>
      <c r="N5" s="14" t="s">
        <v>240</v>
      </c>
      <c r="O5" s="14" t="s">
        <v>241</v>
      </c>
      <c r="P5" s="14" t="s">
        <v>242</v>
      </c>
      <c r="Q5" s="14" t="s">
        <v>243</v>
      </c>
      <c r="R5" s="14" t="s">
        <v>131</v>
      </c>
      <c r="S5" s="14" t="s">
        <v>199</v>
      </c>
      <c r="T5" s="14" t="s">
        <v>204</v>
      </c>
    </row>
    <row r="6" spans="1:20" ht="22.9" customHeight="1">
      <c r="A6" s="61">
        <v>208</v>
      </c>
      <c r="B6" s="61" t="s">
        <v>341</v>
      </c>
      <c r="C6" s="61" t="s">
        <v>344</v>
      </c>
      <c r="D6" s="59">
        <v>112001</v>
      </c>
      <c r="E6" s="62" t="s">
        <v>345</v>
      </c>
      <c r="F6" s="110">
        <v>55.81</v>
      </c>
      <c r="G6" s="110">
        <v>55.81</v>
      </c>
      <c r="H6" s="110">
        <v>11.31</v>
      </c>
      <c r="I6" s="110">
        <v>0.5</v>
      </c>
      <c r="J6" s="110">
        <v>1.5</v>
      </c>
      <c r="K6" s="110"/>
      <c r="L6" s="110">
        <v>2</v>
      </c>
      <c r="M6" s="110">
        <v>1</v>
      </c>
      <c r="N6" s="110"/>
      <c r="O6" s="110"/>
      <c r="P6" s="110">
        <v>5</v>
      </c>
      <c r="Q6" s="110">
        <v>25</v>
      </c>
      <c r="R6" s="60"/>
      <c r="S6" s="60"/>
      <c r="T6" s="63"/>
    </row>
    <row r="7" spans="1:20" ht="22.9" customHeight="1">
      <c r="A7" s="21"/>
      <c r="B7" s="21"/>
      <c r="C7" s="21"/>
      <c r="D7" s="21"/>
      <c r="E7" s="2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22.9" customHeight="1">
      <c r="A8" s="21"/>
      <c r="B8" s="21"/>
      <c r="C8" s="21"/>
      <c r="D8" s="21"/>
      <c r="E8" s="21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22.9" customHeight="1">
      <c r="A9" s="21"/>
      <c r="B9" s="21"/>
      <c r="C9" s="21"/>
      <c r="D9" s="21"/>
      <c r="E9" s="2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22.9" customHeight="1">
      <c r="A10" s="21"/>
      <c r="B10" s="21"/>
      <c r="C10" s="21"/>
      <c r="D10" s="21"/>
      <c r="E10" s="21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22.9" customHeight="1">
      <c r="A11" s="21"/>
      <c r="B11" s="21"/>
      <c r="C11" s="21"/>
      <c r="D11" s="21"/>
      <c r="E11" s="21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22.9" customHeight="1">
      <c r="A12" s="21"/>
      <c r="B12" s="21"/>
      <c r="C12" s="21"/>
      <c r="D12" s="21"/>
      <c r="E12" s="21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22.9" customHeight="1">
      <c r="A13" s="21"/>
      <c r="B13" s="21"/>
      <c r="C13" s="21"/>
      <c r="D13" s="21"/>
      <c r="E13" s="21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22.9" customHeight="1">
      <c r="A14" s="21"/>
      <c r="B14" s="21"/>
      <c r="C14" s="21"/>
      <c r="D14" s="21"/>
      <c r="E14" s="21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ht="22.9" customHeight="1">
      <c r="A15" s="21"/>
      <c r="B15" s="21"/>
      <c r="C15" s="21"/>
      <c r="D15" s="21"/>
      <c r="E15" s="21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ht="22.9" customHeight="1">
      <c r="A16" s="21"/>
      <c r="B16" s="21"/>
      <c r="C16" s="21"/>
      <c r="D16" s="21"/>
      <c r="E16" s="21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ht="22.9" customHeight="1">
      <c r="A17" s="21"/>
      <c r="B17" s="21"/>
      <c r="C17" s="21"/>
      <c r="D17" s="21"/>
      <c r="E17" s="21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ht="22.9" customHeight="1">
      <c r="A18" s="21"/>
      <c r="B18" s="21"/>
      <c r="C18" s="21"/>
      <c r="D18" s="21"/>
      <c r="E18" s="21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ht="22.9" customHeight="1">
      <c r="A19" s="21"/>
      <c r="B19" s="21"/>
      <c r="C19" s="21"/>
      <c r="D19" s="21"/>
      <c r="E19" s="2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ht="22.9" customHeight="1">
      <c r="A20" s="21"/>
      <c r="B20" s="21"/>
      <c r="C20" s="21"/>
      <c r="D20" s="21"/>
      <c r="E20" s="21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ht="22.9" customHeight="1">
      <c r="A21" s="21"/>
      <c r="B21" s="21"/>
      <c r="C21" s="21"/>
      <c r="D21" s="19"/>
      <c r="E21" s="19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 ht="22.9" customHeight="1">
      <c r="A22" s="21"/>
      <c r="B22" s="21"/>
      <c r="C22" s="21"/>
      <c r="D22" s="26"/>
      <c r="E22" s="26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ht="22.9" customHeight="1">
      <c r="A23" s="29"/>
      <c r="B23" s="29"/>
      <c r="C23" s="29"/>
      <c r="D23" s="25"/>
      <c r="E23" s="15"/>
      <c r="F23" s="16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2" type="noConversion"/>
  <printOptions horizontalCentered="1"/>
  <pageMargins left="7.874015748031496E-2" right="7.874015748031496E-2" top="7.874015748031496E-2" bottom="7.874015748031496E-2" header="0" footer="0"/>
  <pageSetup paperSize="9" scale="9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9"/>
  <sheetViews>
    <sheetView topLeftCell="F1" workbookViewId="0">
      <selection activeCell="P15" sqref="P15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spans="1:33" ht="16.350000000000001" customHeight="1">
      <c r="A1" s="18"/>
    </row>
    <row r="2" spans="1:33" ht="43.9" customHeight="1">
      <c r="A2" s="92" t="s">
        <v>17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</row>
    <row r="3" spans="1:33" ht="24.2" customHeight="1">
      <c r="A3" s="88" t="s">
        <v>27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9" t="s">
        <v>28</v>
      </c>
      <c r="AG3" s="89"/>
    </row>
    <row r="4" spans="1:33" ht="24.95" customHeight="1">
      <c r="A4" s="90" t="s">
        <v>149</v>
      </c>
      <c r="B4" s="90"/>
      <c r="C4" s="90"/>
      <c r="D4" s="90" t="s">
        <v>160</v>
      </c>
      <c r="E4" s="90" t="s">
        <v>161</v>
      </c>
      <c r="F4" s="90" t="s">
        <v>244</v>
      </c>
      <c r="G4" s="90" t="s">
        <v>245</v>
      </c>
      <c r="H4" s="90" t="s">
        <v>246</v>
      </c>
      <c r="I4" s="90" t="s">
        <v>247</v>
      </c>
      <c r="J4" s="90" t="s">
        <v>248</v>
      </c>
      <c r="K4" s="90" t="s">
        <v>249</v>
      </c>
      <c r="L4" s="90" t="s">
        <v>250</v>
      </c>
      <c r="M4" s="90" t="s">
        <v>251</v>
      </c>
      <c r="N4" s="90" t="s">
        <v>252</v>
      </c>
      <c r="O4" s="90" t="s">
        <v>253</v>
      </c>
      <c r="P4" s="90" t="s">
        <v>254</v>
      </c>
      <c r="Q4" s="90" t="s">
        <v>240</v>
      </c>
      <c r="R4" s="90" t="s">
        <v>242</v>
      </c>
      <c r="S4" s="90" t="s">
        <v>255</v>
      </c>
      <c r="T4" s="90" t="s">
        <v>235</v>
      </c>
      <c r="U4" s="90" t="s">
        <v>236</v>
      </c>
      <c r="V4" s="90" t="s">
        <v>239</v>
      </c>
      <c r="W4" s="90" t="s">
        <v>256</v>
      </c>
      <c r="X4" s="90" t="s">
        <v>257</v>
      </c>
      <c r="Y4" s="90" t="s">
        <v>258</v>
      </c>
      <c r="Z4" s="90" t="s">
        <v>259</v>
      </c>
      <c r="AA4" s="90" t="s">
        <v>238</v>
      </c>
      <c r="AB4" s="90" t="s">
        <v>260</v>
      </c>
      <c r="AC4" s="90" t="s">
        <v>261</v>
      </c>
      <c r="AD4" s="90" t="s">
        <v>241</v>
      </c>
      <c r="AE4" s="90" t="s">
        <v>262</v>
      </c>
      <c r="AF4" s="90" t="s">
        <v>263</v>
      </c>
      <c r="AG4" s="90" t="s">
        <v>243</v>
      </c>
    </row>
    <row r="5" spans="1:33" ht="21.6" customHeight="1">
      <c r="A5" s="14" t="s">
        <v>157</v>
      </c>
      <c r="B5" s="14" t="s">
        <v>158</v>
      </c>
      <c r="C5" s="14" t="s">
        <v>159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</row>
    <row r="6" spans="1:33" ht="22.9" customHeight="1">
      <c r="A6" s="61">
        <v>208</v>
      </c>
      <c r="B6" s="61" t="s">
        <v>341</v>
      </c>
      <c r="C6" s="61" t="s">
        <v>344</v>
      </c>
      <c r="D6" s="59">
        <v>112001</v>
      </c>
      <c r="E6" s="62" t="s">
        <v>345</v>
      </c>
      <c r="F6" s="110">
        <v>55.81</v>
      </c>
      <c r="G6" s="110">
        <v>11.31</v>
      </c>
      <c r="H6" s="110">
        <v>3</v>
      </c>
      <c r="I6" s="110"/>
      <c r="J6" s="110"/>
      <c r="K6" s="110"/>
      <c r="L6" s="110"/>
      <c r="M6" s="110">
        <v>0.5</v>
      </c>
      <c r="N6" s="110"/>
      <c r="O6" s="110"/>
      <c r="P6" s="110"/>
      <c r="Q6" s="110"/>
      <c r="R6" s="57">
        <v>5</v>
      </c>
      <c r="S6" s="57"/>
      <c r="T6" s="57">
        <v>0.5</v>
      </c>
      <c r="U6" s="57">
        <v>1.5</v>
      </c>
      <c r="V6" s="57">
        <v>1</v>
      </c>
      <c r="W6" s="57"/>
      <c r="X6" s="57"/>
      <c r="Y6" s="57"/>
      <c r="Z6" s="57">
        <v>1</v>
      </c>
      <c r="AA6" s="57">
        <v>2</v>
      </c>
      <c r="AB6" s="57">
        <v>5</v>
      </c>
      <c r="AC6" s="57"/>
      <c r="AD6" s="57"/>
      <c r="AE6" s="57"/>
      <c r="AF6" s="57"/>
      <c r="AG6" s="57">
        <v>25</v>
      </c>
    </row>
    <row r="7" spans="1:33" ht="22.9" customHeight="1">
      <c r="A7" s="21"/>
      <c r="B7" s="21"/>
      <c r="C7" s="21"/>
      <c r="D7" s="19"/>
      <c r="E7" s="19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3" ht="22.9" customHeight="1">
      <c r="A8" s="21"/>
      <c r="B8" s="21"/>
      <c r="C8" s="21"/>
      <c r="D8" s="26"/>
      <c r="E8" s="2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3" ht="22.9" customHeight="1">
      <c r="A9" s="29"/>
      <c r="B9" s="29"/>
      <c r="C9" s="29"/>
      <c r="D9" s="25"/>
      <c r="E9" s="15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AE4:AE5"/>
    <mergeCell ref="AF4:AF5"/>
    <mergeCell ref="AG4:AG5"/>
    <mergeCell ref="Z4:Z5"/>
    <mergeCell ref="AA4:AA5"/>
    <mergeCell ref="AB4:AB5"/>
    <mergeCell ref="AC4:AC5"/>
    <mergeCell ref="AD4:AD5"/>
  </mergeCells>
  <phoneticPr fontId="22" type="noConversion"/>
  <printOptions horizontalCentered="1"/>
  <pageMargins left="7.874015748031496E-2" right="7.874015748031496E-2" top="7.874015748031496E-2" bottom="7.874015748031496E-2" header="0" footer="0"/>
  <pageSetup paperSize="9" scale="5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H13" sqref="H13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350000000000001" customHeight="1">
      <c r="A1" s="18"/>
    </row>
    <row r="2" spans="1:8" ht="33.6" customHeight="1">
      <c r="A2" s="92" t="s">
        <v>18</v>
      </c>
      <c r="B2" s="92"/>
      <c r="C2" s="92"/>
      <c r="D2" s="92"/>
      <c r="E2" s="92"/>
      <c r="F2" s="92"/>
      <c r="G2" s="92"/>
      <c r="H2" s="92"/>
    </row>
    <row r="3" spans="1:8" ht="24.2" customHeight="1">
      <c r="A3" s="88" t="s">
        <v>27</v>
      </c>
      <c r="B3" s="88"/>
      <c r="C3" s="88"/>
      <c r="D3" s="88"/>
      <c r="E3" s="88"/>
      <c r="F3" s="88"/>
      <c r="G3" s="89" t="s">
        <v>28</v>
      </c>
      <c r="H3" s="89"/>
    </row>
    <row r="4" spans="1:8" ht="23.25" customHeight="1">
      <c r="A4" s="90" t="s">
        <v>264</v>
      </c>
      <c r="B4" s="90" t="s">
        <v>265</v>
      </c>
      <c r="C4" s="90" t="s">
        <v>266</v>
      </c>
      <c r="D4" s="90" t="s">
        <v>267</v>
      </c>
      <c r="E4" s="90" t="s">
        <v>268</v>
      </c>
      <c r="F4" s="90"/>
      <c r="G4" s="90"/>
      <c r="H4" s="90" t="s">
        <v>269</v>
      </c>
    </row>
    <row r="5" spans="1:8" ht="25.9" customHeight="1">
      <c r="A5" s="90"/>
      <c r="B5" s="90"/>
      <c r="C5" s="90"/>
      <c r="D5" s="90"/>
      <c r="E5" s="14" t="s">
        <v>133</v>
      </c>
      <c r="F5" s="14" t="s">
        <v>270</v>
      </c>
      <c r="G5" s="14" t="s">
        <v>271</v>
      </c>
      <c r="H5" s="90"/>
    </row>
    <row r="6" spans="1:8" ht="22.9" customHeight="1">
      <c r="A6" s="66">
        <v>112001</v>
      </c>
      <c r="B6" s="66" t="s">
        <v>361</v>
      </c>
      <c r="C6" s="80">
        <v>2</v>
      </c>
      <c r="D6" s="80"/>
      <c r="E6" s="80">
        <v>0</v>
      </c>
      <c r="F6" s="80"/>
      <c r="G6" s="80">
        <v>0</v>
      </c>
      <c r="H6" s="80">
        <v>2</v>
      </c>
    </row>
    <row r="7" spans="1:8" ht="22.9" customHeight="1">
      <c r="A7" s="19"/>
      <c r="B7" s="19"/>
      <c r="C7" s="20"/>
      <c r="D7" s="20"/>
      <c r="E7" s="20"/>
      <c r="F7" s="20"/>
      <c r="G7" s="20"/>
      <c r="H7" s="20"/>
    </row>
    <row r="8" spans="1:8" ht="22.9" customHeight="1">
      <c r="A8" s="25"/>
      <c r="B8" s="25"/>
      <c r="C8" s="27"/>
      <c r="D8" s="27"/>
      <c r="E8" s="16"/>
      <c r="F8" s="27"/>
      <c r="G8" s="27"/>
      <c r="H8" s="27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L36" sqref="L36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spans="1:8" ht="16.350000000000001" customHeight="1">
      <c r="A1" s="18"/>
    </row>
    <row r="2" spans="1:8" ht="38.85" customHeight="1">
      <c r="A2" s="92" t="s">
        <v>19</v>
      </c>
      <c r="B2" s="92"/>
      <c r="C2" s="92"/>
      <c r="D2" s="92"/>
      <c r="E2" s="92"/>
      <c r="F2" s="92"/>
      <c r="G2" s="92"/>
      <c r="H2" s="92"/>
    </row>
    <row r="3" spans="1:8" ht="24.2" customHeight="1">
      <c r="A3" s="88" t="s">
        <v>27</v>
      </c>
      <c r="B3" s="88"/>
      <c r="C3" s="88"/>
      <c r="D3" s="88"/>
      <c r="E3" s="88"/>
      <c r="F3" s="88"/>
      <c r="G3" s="89" t="s">
        <v>28</v>
      </c>
      <c r="H3" s="89"/>
    </row>
    <row r="4" spans="1:8" ht="23.25" customHeight="1">
      <c r="A4" s="90" t="s">
        <v>150</v>
      </c>
      <c r="B4" s="90" t="s">
        <v>151</v>
      </c>
      <c r="C4" s="90" t="s">
        <v>131</v>
      </c>
      <c r="D4" s="90" t="s">
        <v>272</v>
      </c>
      <c r="E4" s="90"/>
      <c r="F4" s="90"/>
      <c r="G4" s="90"/>
      <c r="H4" s="90" t="s">
        <v>153</v>
      </c>
    </row>
    <row r="5" spans="1:8" ht="19.899999999999999" customHeight="1">
      <c r="A5" s="90"/>
      <c r="B5" s="90"/>
      <c r="C5" s="90"/>
      <c r="D5" s="90" t="s">
        <v>133</v>
      </c>
      <c r="E5" s="90" t="s">
        <v>197</v>
      </c>
      <c r="F5" s="90"/>
      <c r="G5" s="90" t="s">
        <v>198</v>
      </c>
      <c r="H5" s="90"/>
    </row>
    <row r="6" spans="1:8" ht="27.6" customHeight="1">
      <c r="A6" s="90"/>
      <c r="B6" s="90"/>
      <c r="C6" s="90"/>
      <c r="D6" s="90"/>
      <c r="E6" s="14" t="s">
        <v>178</v>
      </c>
      <c r="F6" s="14" t="s">
        <v>171</v>
      </c>
      <c r="G6" s="90"/>
      <c r="H6" s="90"/>
    </row>
    <row r="7" spans="1:8" ht="22.9" customHeight="1">
      <c r="A7" s="47" t="s">
        <v>363</v>
      </c>
      <c r="B7" s="24" t="s">
        <v>131</v>
      </c>
      <c r="C7" s="57">
        <v>0</v>
      </c>
      <c r="D7" s="20"/>
      <c r="E7" s="20"/>
      <c r="F7" s="20"/>
      <c r="G7" s="20"/>
      <c r="H7" s="20"/>
    </row>
    <row r="8" spans="1:8" ht="22.9" customHeight="1">
      <c r="A8" s="19"/>
      <c r="B8" s="19"/>
      <c r="C8" s="20"/>
      <c r="D8" s="20"/>
      <c r="E8" s="20"/>
      <c r="F8" s="20"/>
      <c r="G8" s="20"/>
      <c r="H8" s="20"/>
    </row>
    <row r="9" spans="1:8" ht="22.9" customHeight="1">
      <c r="A9" s="26"/>
      <c r="B9" s="26"/>
      <c r="C9" s="20"/>
      <c r="D9" s="20"/>
      <c r="E9" s="20"/>
      <c r="F9" s="20"/>
      <c r="G9" s="20"/>
      <c r="H9" s="20"/>
    </row>
    <row r="10" spans="1:8" ht="22.9" customHeight="1">
      <c r="A10" s="26"/>
      <c r="B10" s="26"/>
      <c r="C10" s="20"/>
      <c r="D10" s="20"/>
      <c r="E10" s="20"/>
      <c r="F10" s="20"/>
      <c r="G10" s="20"/>
      <c r="H10" s="20"/>
    </row>
    <row r="11" spans="1:8" ht="22.9" customHeight="1">
      <c r="A11" s="26"/>
      <c r="B11" s="26"/>
      <c r="C11" s="20"/>
      <c r="D11" s="20"/>
      <c r="E11" s="20"/>
      <c r="F11" s="20"/>
      <c r="G11" s="20"/>
      <c r="H11" s="20"/>
    </row>
    <row r="12" spans="1:8" ht="22.9" customHeight="1">
      <c r="A12" s="25"/>
      <c r="B12" s="25"/>
      <c r="C12" s="16"/>
      <c r="D12" s="16"/>
      <c r="E12" s="27"/>
      <c r="F12" s="27"/>
      <c r="G12" s="27"/>
      <c r="H12" s="27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"/>
  <sheetViews>
    <sheetView workbookViewId="0">
      <selection activeCell="D6" sqref="D6:F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8"/>
    </row>
    <row r="2" spans="1:20" ht="47.45" customHeight="1">
      <c r="A2" s="92" t="s">
        <v>20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20" ht="24.2" customHeight="1">
      <c r="A3" s="88" t="s">
        <v>27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9" t="s">
        <v>28</v>
      </c>
      <c r="T3" s="89"/>
    </row>
    <row r="4" spans="1:20" ht="27.6" customHeight="1">
      <c r="A4" s="90" t="s">
        <v>149</v>
      </c>
      <c r="B4" s="90"/>
      <c r="C4" s="90"/>
      <c r="D4" s="90" t="s">
        <v>160</v>
      </c>
      <c r="E4" s="90" t="s">
        <v>161</v>
      </c>
      <c r="F4" s="90" t="s">
        <v>162</v>
      </c>
      <c r="G4" s="90" t="s">
        <v>163</v>
      </c>
      <c r="H4" s="90" t="s">
        <v>164</v>
      </c>
      <c r="I4" s="90" t="s">
        <v>165</v>
      </c>
      <c r="J4" s="90" t="s">
        <v>166</v>
      </c>
      <c r="K4" s="90" t="s">
        <v>167</v>
      </c>
      <c r="L4" s="90" t="s">
        <v>168</v>
      </c>
      <c r="M4" s="90" t="s">
        <v>169</v>
      </c>
      <c r="N4" s="90" t="s">
        <v>170</v>
      </c>
      <c r="O4" s="90" t="s">
        <v>171</v>
      </c>
      <c r="P4" s="90" t="s">
        <v>172</v>
      </c>
      <c r="Q4" s="90" t="s">
        <v>173</v>
      </c>
      <c r="R4" s="90" t="s">
        <v>174</v>
      </c>
      <c r="S4" s="90" t="s">
        <v>175</v>
      </c>
      <c r="T4" s="90" t="s">
        <v>176</v>
      </c>
    </row>
    <row r="5" spans="1:20" ht="19.899999999999999" customHeight="1">
      <c r="A5" s="14" t="s">
        <v>157</v>
      </c>
      <c r="B5" s="14" t="s">
        <v>158</v>
      </c>
      <c r="C5" s="14" t="s">
        <v>159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</row>
    <row r="6" spans="1:20" ht="22.9" customHeight="1">
      <c r="A6" s="21"/>
      <c r="B6" s="21"/>
      <c r="C6" s="21"/>
      <c r="D6" s="64" t="s">
        <v>363</v>
      </c>
      <c r="E6" s="64" t="s">
        <v>131</v>
      </c>
      <c r="F6" s="57">
        <v>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2.9" customHeight="1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22.9" customHeight="1">
      <c r="A8" s="28"/>
      <c r="B8" s="28"/>
      <c r="C8" s="28"/>
      <c r="D8" s="26"/>
      <c r="E8" s="2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22.9" customHeight="1">
      <c r="A9" s="29"/>
      <c r="B9" s="29"/>
      <c r="C9" s="29"/>
      <c r="D9" s="25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honeticPr fontId="22" type="noConversion"/>
  <printOptions horizontalCentered="1"/>
  <pageMargins left="7.874015748031496E-2" right="7.874015748031496E-2" top="7.874015748031496E-2" bottom="7.874015748031496E-2" header="0" footer="0"/>
  <pageSetup paperSize="9" scale="9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D6" sqref="D6:F6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8"/>
    </row>
    <row r="2" spans="1:20" ht="47.45" customHeight="1">
      <c r="A2" s="92" t="s">
        <v>21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1:20" ht="33.6" customHeight="1">
      <c r="A3" s="88" t="s">
        <v>27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9" t="s">
        <v>28</v>
      </c>
      <c r="Q3" s="89"/>
      <c r="R3" s="89"/>
      <c r="S3" s="89"/>
      <c r="T3" s="89"/>
    </row>
    <row r="4" spans="1:20" ht="29.25" customHeight="1">
      <c r="A4" s="90" t="s">
        <v>149</v>
      </c>
      <c r="B4" s="90"/>
      <c r="C4" s="90"/>
      <c r="D4" s="90" t="s">
        <v>160</v>
      </c>
      <c r="E4" s="90" t="s">
        <v>161</v>
      </c>
      <c r="F4" s="90" t="s">
        <v>177</v>
      </c>
      <c r="G4" s="90" t="s">
        <v>152</v>
      </c>
      <c r="H4" s="90"/>
      <c r="I4" s="90"/>
      <c r="J4" s="90"/>
      <c r="K4" s="90" t="s">
        <v>153</v>
      </c>
      <c r="L4" s="90"/>
      <c r="M4" s="90"/>
      <c r="N4" s="90"/>
      <c r="O4" s="90"/>
      <c r="P4" s="90"/>
      <c r="Q4" s="90"/>
      <c r="R4" s="90"/>
      <c r="S4" s="90"/>
      <c r="T4" s="90"/>
    </row>
    <row r="5" spans="1:20" ht="50.1" customHeight="1">
      <c r="A5" s="14" t="s">
        <v>157</v>
      </c>
      <c r="B5" s="14" t="s">
        <v>158</v>
      </c>
      <c r="C5" s="14" t="s">
        <v>159</v>
      </c>
      <c r="D5" s="90"/>
      <c r="E5" s="90"/>
      <c r="F5" s="90"/>
      <c r="G5" s="14" t="s">
        <v>131</v>
      </c>
      <c r="H5" s="14" t="s">
        <v>178</v>
      </c>
      <c r="I5" s="14" t="s">
        <v>179</v>
      </c>
      <c r="J5" s="14" t="s">
        <v>171</v>
      </c>
      <c r="K5" s="14" t="s">
        <v>131</v>
      </c>
      <c r="L5" s="14" t="s">
        <v>181</v>
      </c>
      <c r="M5" s="14" t="s">
        <v>182</v>
      </c>
      <c r="N5" s="14" t="s">
        <v>173</v>
      </c>
      <c r="O5" s="14" t="s">
        <v>183</v>
      </c>
      <c r="P5" s="14" t="s">
        <v>184</v>
      </c>
      <c r="Q5" s="14" t="s">
        <v>185</v>
      </c>
      <c r="R5" s="14" t="s">
        <v>169</v>
      </c>
      <c r="S5" s="14" t="s">
        <v>172</v>
      </c>
      <c r="T5" s="14" t="s">
        <v>176</v>
      </c>
    </row>
    <row r="6" spans="1:20" ht="22.9" customHeight="1">
      <c r="A6" s="21"/>
      <c r="B6" s="21"/>
      <c r="C6" s="21"/>
      <c r="D6" s="64" t="s">
        <v>363</v>
      </c>
      <c r="E6" s="64" t="s">
        <v>131</v>
      </c>
      <c r="F6" s="57">
        <v>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2.9" customHeight="1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22.9" customHeight="1">
      <c r="A8" s="28"/>
      <c r="B8" s="28"/>
      <c r="C8" s="28"/>
      <c r="D8" s="26"/>
      <c r="E8" s="2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22.9" customHeight="1">
      <c r="A9" s="29"/>
      <c r="B9" s="29"/>
      <c r="C9" s="29"/>
      <c r="D9" s="25"/>
      <c r="E9" s="30"/>
      <c r="F9" s="2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C4" sqref="C4:C25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18"/>
      <c r="B1" s="86" t="s">
        <v>3</v>
      </c>
      <c r="C1" s="86"/>
    </row>
    <row r="2" spans="1:3" ht="24.95" customHeight="1">
      <c r="B2" s="86"/>
      <c r="C2" s="86"/>
    </row>
    <row r="3" spans="1:3" ht="31.15" customHeight="1">
      <c r="B3" s="85" t="s">
        <v>4</v>
      </c>
      <c r="C3" s="85"/>
    </row>
    <row r="4" spans="1:3" ht="32.65" customHeight="1">
      <c r="B4" s="41">
        <v>1</v>
      </c>
      <c r="C4" s="42" t="s">
        <v>5</v>
      </c>
    </row>
    <row r="5" spans="1:3" ht="32.65" customHeight="1">
      <c r="B5" s="41">
        <v>2</v>
      </c>
      <c r="C5" s="43" t="s">
        <v>6</v>
      </c>
    </row>
    <row r="6" spans="1:3" ht="32.65" customHeight="1">
      <c r="B6" s="41">
        <v>3</v>
      </c>
      <c r="C6" s="42" t="s">
        <v>7</v>
      </c>
    </row>
    <row r="7" spans="1:3" ht="32.65" customHeight="1">
      <c r="B7" s="41">
        <v>4</v>
      </c>
      <c r="C7" s="42" t="s">
        <v>8</v>
      </c>
    </row>
    <row r="8" spans="1:3" ht="32.65" customHeight="1">
      <c r="B8" s="41">
        <v>5</v>
      </c>
      <c r="C8" s="42" t="s">
        <v>9</v>
      </c>
    </row>
    <row r="9" spans="1:3" ht="32.65" customHeight="1">
      <c r="B9" s="41">
        <v>6</v>
      </c>
      <c r="C9" s="42" t="s">
        <v>10</v>
      </c>
    </row>
    <row r="10" spans="1:3" ht="32.65" customHeight="1">
      <c r="B10" s="41">
        <v>7</v>
      </c>
      <c r="C10" s="42" t="s">
        <v>11</v>
      </c>
    </row>
    <row r="11" spans="1:3" ht="32.65" customHeight="1">
      <c r="B11" s="41">
        <v>8</v>
      </c>
      <c r="C11" s="42" t="s">
        <v>12</v>
      </c>
    </row>
    <row r="12" spans="1:3" ht="32.65" customHeight="1">
      <c r="B12" s="41">
        <v>9</v>
      </c>
      <c r="C12" s="42" t="s">
        <v>13</v>
      </c>
    </row>
    <row r="13" spans="1:3" ht="32.65" customHeight="1">
      <c r="B13" s="41">
        <v>10</v>
      </c>
      <c r="C13" s="42" t="s">
        <v>14</v>
      </c>
    </row>
    <row r="14" spans="1:3" ht="32.65" customHeight="1">
      <c r="B14" s="41">
        <v>11</v>
      </c>
      <c r="C14" s="42" t="s">
        <v>15</v>
      </c>
    </row>
    <row r="15" spans="1:3" ht="32.65" customHeight="1">
      <c r="B15" s="41">
        <v>12</v>
      </c>
      <c r="C15" s="42" t="s">
        <v>16</v>
      </c>
    </row>
    <row r="16" spans="1:3" ht="32.65" customHeight="1">
      <c r="B16" s="41">
        <v>13</v>
      </c>
      <c r="C16" s="42" t="s">
        <v>17</v>
      </c>
    </row>
    <row r="17" spans="2:3" ht="32.65" customHeight="1">
      <c r="B17" s="41">
        <v>14</v>
      </c>
      <c r="C17" s="42" t="s">
        <v>18</v>
      </c>
    </row>
    <row r="18" spans="2:3" ht="32.65" customHeight="1">
      <c r="B18" s="41">
        <v>15</v>
      </c>
      <c r="C18" s="42" t="s">
        <v>19</v>
      </c>
    </row>
    <row r="19" spans="2:3" ht="32.65" customHeight="1">
      <c r="B19" s="41">
        <v>16</v>
      </c>
      <c r="C19" s="42" t="s">
        <v>20</v>
      </c>
    </row>
    <row r="20" spans="2:3" ht="32.65" customHeight="1">
      <c r="B20" s="41">
        <v>17</v>
      </c>
      <c r="C20" s="42" t="s">
        <v>21</v>
      </c>
    </row>
    <row r="21" spans="2:3" ht="32.65" customHeight="1">
      <c r="B21" s="41">
        <v>18</v>
      </c>
      <c r="C21" s="42" t="s">
        <v>22</v>
      </c>
    </row>
    <row r="22" spans="2:3" ht="32.65" customHeight="1">
      <c r="B22" s="41">
        <v>19</v>
      </c>
      <c r="C22" s="42" t="s">
        <v>23</v>
      </c>
    </row>
    <row r="23" spans="2:3" ht="32.65" customHeight="1">
      <c r="B23" s="41">
        <v>20</v>
      </c>
      <c r="C23" s="42" t="s">
        <v>24</v>
      </c>
    </row>
    <row r="24" spans="2:3" ht="32.65" customHeight="1">
      <c r="B24" s="41">
        <v>21</v>
      </c>
      <c r="C24" s="42" t="s">
        <v>25</v>
      </c>
    </row>
    <row r="25" spans="2:3" ht="32.65" customHeight="1">
      <c r="B25" s="41">
        <v>22</v>
      </c>
      <c r="C25" s="42" t="s">
        <v>26</v>
      </c>
    </row>
  </sheetData>
  <mergeCells count="2">
    <mergeCell ref="B3:C3"/>
    <mergeCell ref="B1:C2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workbookViewId="0">
      <selection activeCell="A7" sqref="A7:C7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8"/>
    </row>
    <row r="2" spans="1:8" ht="38.85" customHeight="1">
      <c r="A2" s="92" t="s">
        <v>273</v>
      </c>
      <c r="B2" s="92"/>
      <c r="C2" s="92"/>
      <c r="D2" s="92"/>
      <c r="E2" s="92"/>
      <c r="F2" s="92"/>
      <c r="G2" s="92"/>
      <c r="H2" s="92"/>
    </row>
    <row r="3" spans="1:8" ht="24.2" customHeight="1">
      <c r="A3" s="88" t="s">
        <v>27</v>
      </c>
      <c r="B3" s="88"/>
      <c r="C3" s="88"/>
      <c r="D3" s="88"/>
      <c r="E3" s="88"/>
      <c r="F3" s="88"/>
      <c r="G3" s="88"/>
      <c r="H3" s="17" t="s">
        <v>28</v>
      </c>
    </row>
    <row r="4" spans="1:8" ht="19.899999999999999" customHeight="1">
      <c r="A4" s="90" t="s">
        <v>150</v>
      </c>
      <c r="B4" s="90" t="s">
        <v>151</v>
      </c>
      <c r="C4" s="90" t="s">
        <v>131</v>
      </c>
      <c r="D4" s="90" t="s">
        <v>274</v>
      </c>
      <c r="E4" s="90"/>
      <c r="F4" s="90"/>
      <c r="G4" s="90"/>
      <c r="H4" s="90" t="s">
        <v>153</v>
      </c>
    </row>
    <row r="5" spans="1:8" ht="23.25" customHeight="1">
      <c r="A5" s="90"/>
      <c r="B5" s="90"/>
      <c r="C5" s="90"/>
      <c r="D5" s="90" t="s">
        <v>133</v>
      </c>
      <c r="E5" s="90" t="s">
        <v>197</v>
      </c>
      <c r="F5" s="90"/>
      <c r="G5" s="90" t="s">
        <v>198</v>
      </c>
      <c r="H5" s="90"/>
    </row>
    <row r="6" spans="1:8" ht="23.25" customHeight="1">
      <c r="A6" s="90"/>
      <c r="B6" s="90"/>
      <c r="C6" s="90"/>
      <c r="D6" s="90"/>
      <c r="E6" s="14" t="s">
        <v>178</v>
      </c>
      <c r="F6" s="14" t="s">
        <v>171</v>
      </c>
      <c r="G6" s="90"/>
      <c r="H6" s="90"/>
    </row>
    <row r="7" spans="1:8" ht="22.9" customHeight="1">
      <c r="A7" s="64" t="s">
        <v>363</v>
      </c>
      <c r="B7" s="64" t="s">
        <v>131</v>
      </c>
      <c r="C7" s="57">
        <v>0</v>
      </c>
      <c r="D7" s="20"/>
      <c r="E7" s="20"/>
      <c r="F7" s="20"/>
      <c r="G7" s="20"/>
      <c r="H7" s="20"/>
    </row>
    <row r="8" spans="1:8" ht="22.9" customHeight="1">
      <c r="A8" s="19"/>
      <c r="B8" s="19"/>
      <c r="C8" s="20"/>
      <c r="D8" s="20"/>
      <c r="E8" s="20"/>
      <c r="F8" s="20"/>
      <c r="G8" s="20"/>
      <c r="H8" s="20"/>
    </row>
    <row r="9" spans="1:8" ht="22.9" customHeight="1">
      <c r="A9" s="26"/>
      <c r="B9" s="26"/>
      <c r="C9" s="20"/>
      <c r="D9" s="20"/>
      <c r="E9" s="20"/>
      <c r="F9" s="20"/>
      <c r="G9" s="20"/>
      <c r="H9" s="20"/>
    </row>
    <row r="10" spans="1:8" ht="22.9" customHeight="1">
      <c r="A10" s="26"/>
      <c r="B10" s="26"/>
      <c r="C10" s="20"/>
      <c r="D10" s="20"/>
      <c r="E10" s="20"/>
      <c r="F10" s="20"/>
      <c r="G10" s="20"/>
      <c r="H10" s="20"/>
    </row>
    <row r="11" spans="1:8" ht="22.9" customHeight="1">
      <c r="A11" s="26"/>
      <c r="B11" s="26"/>
      <c r="C11" s="20"/>
      <c r="D11" s="20"/>
      <c r="E11" s="20"/>
      <c r="F11" s="20"/>
      <c r="G11" s="20"/>
      <c r="H11" s="20"/>
    </row>
    <row r="12" spans="1:8" ht="22.9" customHeight="1">
      <c r="A12" s="25"/>
      <c r="B12" s="25"/>
      <c r="C12" s="16"/>
      <c r="D12" s="16"/>
      <c r="E12" s="27"/>
      <c r="F12" s="27"/>
      <c r="G12" s="27"/>
      <c r="H12" s="2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2" type="noConversion"/>
  <printOptions horizontalCentered="1"/>
  <pageMargins left="7.874015748031496E-2" right="7.874015748031496E-2" top="7.874015748031496E-2" bottom="7.874015748031496E-2" header="0" footer="0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workbookViewId="0">
      <selection activeCell="A7" sqref="A7:C7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8"/>
    </row>
    <row r="2" spans="1:8" ht="38.85" customHeight="1">
      <c r="A2" s="92" t="s">
        <v>23</v>
      </c>
      <c r="B2" s="92"/>
      <c r="C2" s="92"/>
      <c r="D2" s="92"/>
      <c r="E2" s="92"/>
      <c r="F2" s="92"/>
      <c r="G2" s="92"/>
      <c r="H2" s="92"/>
    </row>
    <row r="3" spans="1:8" ht="24.2" customHeight="1">
      <c r="A3" s="88" t="s">
        <v>27</v>
      </c>
      <c r="B3" s="88"/>
      <c r="C3" s="88"/>
      <c r="D3" s="88"/>
      <c r="E3" s="88"/>
      <c r="F3" s="88"/>
      <c r="G3" s="88"/>
      <c r="H3" s="17" t="s">
        <v>28</v>
      </c>
    </row>
    <row r="4" spans="1:8" ht="24.95" customHeight="1">
      <c r="A4" s="90" t="s">
        <v>150</v>
      </c>
      <c r="B4" s="90" t="s">
        <v>151</v>
      </c>
      <c r="C4" s="90" t="s">
        <v>131</v>
      </c>
      <c r="D4" s="90" t="s">
        <v>275</v>
      </c>
      <c r="E4" s="90"/>
      <c r="F4" s="90"/>
      <c r="G4" s="90"/>
      <c r="H4" s="90" t="s">
        <v>153</v>
      </c>
    </row>
    <row r="5" spans="1:8" ht="25.9" customHeight="1">
      <c r="A5" s="90"/>
      <c r="B5" s="90"/>
      <c r="C5" s="90"/>
      <c r="D5" s="90" t="s">
        <v>133</v>
      </c>
      <c r="E5" s="90" t="s">
        <v>197</v>
      </c>
      <c r="F5" s="90"/>
      <c r="G5" s="90" t="s">
        <v>198</v>
      </c>
      <c r="H5" s="90"/>
    </row>
    <row r="6" spans="1:8" ht="35.450000000000003" customHeight="1">
      <c r="A6" s="90"/>
      <c r="B6" s="90"/>
      <c r="C6" s="90"/>
      <c r="D6" s="90"/>
      <c r="E6" s="14" t="s">
        <v>178</v>
      </c>
      <c r="F6" s="14" t="s">
        <v>171</v>
      </c>
      <c r="G6" s="90"/>
      <c r="H6" s="90"/>
    </row>
    <row r="7" spans="1:8" ht="22.9" customHeight="1">
      <c r="A7" s="64" t="s">
        <v>363</v>
      </c>
      <c r="B7" s="64" t="s">
        <v>131</v>
      </c>
      <c r="C7" s="57">
        <v>0</v>
      </c>
      <c r="D7" s="20"/>
      <c r="E7" s="20"/>
      <c r="F7" s="20"/>
      <c r="G7" s="20"/>
      <c r="H7" s="20"/>
    </row>
    <row r="8" spans="1:8" ht="22.9" customHeight="1">
      <c r="A8" s="19"/>
      <c r="B8" s="19"/>
      <c r="C8" s="20"/>
      <c r="D8" s="20"/>
      <c r="E8" s="20"/>
      <c r="F8" s="20"/>
      <c r="G8" s="20"/>
      <c r="H8" s="20"/>
    </row>
    <row r="9" spans="1:8" ht="22.9" customHeight="1">
      <c r="A9" s="26"/>
      <c r="B9" s="26"/>
      <c r="C9" s="20"/>
      <c r="D9" s="20"/>
      <c r="E9" s="20"/>
      <c r="F9" s="20"/>
      <c r="G9" s="20"/>
      <c r="H9" s="20"/>
    </row>
    <row r="10" spans="1:8" ht="22.9" customHeight="1">
      <c r="A10" s="26"/>
      <c r="B10" s="26"/>
      <c r="C10" s="20"/>
      <c r="D10" s="20"/>
      <c r="E10" s="20"/>
      <c r="F10" s="20"/>
      <c r="G10" s="20"/>
      <c r="H10" s="20"/>
    </row>
    <row r="11" spans="1:8" ht="22.9" customHeight="1">
      <c r="A11" s="26"/>
      <c r="B11" s="26"/>
      <c r="C11" s="20"/>
      <c r="D11" s="20"/>
      <c r="E11" s="20"/>
      <c r="F11" s="20"/>
      <c r="G11" s="20"/>
      <c r="H11" s="20"/>
    </row>
    <row r="12" spans="1:8" ht="22.9" customHeight="1">
      <c r="A12" s="25"/>
      <c r="B12" s="25"/>
      <c r="C12" s="16"/>
      <c r="D12" s="16"/>
      <c r="E12" s="27"/>
      <c r="F12" s="27"/>
      <c r="G12" s="27"/>
      <c r="H12" s="2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2" type="noConversion"/>
  <printOptions horizontalCentered="1"/>
  <pageMargins left="7.874015748031496E-2" right="7.874015748031496E-2" top="7.874015748031496E-2" bottom="7.874015748031496E-2" header="0" footer="0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activeCell="G14" sqref="G14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spans="1:15" ht="16.350000000000001" customHeight="1">
      <c r="A1" s="18"/>
    </row>
    <row r="2" spans="1:15" ht="45.75" customHeight="1">
      <c r="A2" s="92" t="s">
        <v>24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ht="24.2" customHeight="1">
      <c r="A3" s="94" t="s">
        <v>27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89" t="s">
        <v>28</v>
      </c>
      <c r="O3" s="89"/>
    </row>
    <row r="4" spans="1:15" ht="26.1" customHeight="1">
      <c r="A4" s="90" t="s">
        <v>160</v>
      </c>
      <c r="B4" s="22"/>
      <c r="C4" s="90" t="s">
        <v>276</v>
      </c>
      <c r="D4" s="90" t="s">
        <v>277</v>
      </c>
      <c r="E4" s="90"/>
      <c r="F4" s="90"/>
      <c r="G4" s="90"/>
      <c r="H4" s="90"/>
      <c r="I4" s="90"/>
      <c r="J4" s="90"/>
      <c r="K4" s="90"/>
      <c r="L4" s="90"/>
      <c r="M4" s="90"/>
      <c r="N4" s="90" t="s">
        <v>278</v>
      </c>
      <c r="O4" s="90"/>
    </row>
    <row r="5" spans="1:15" ht="31.9" customHeight="1">
      <c r="A5" s="90"/>
      <c r="B5" s="22"/>
      <c r="C5" s="90"/>
      <c r="D5" s="90" t="s">
        <v>279</v>
      </c>
      <c r="E5" s="90" t="s">
        <v>134</v>
      </c>
      <c r="F5" s="90"/>
      <c r="G5" s="90"/>
      <c r="H5" s="90"/>
      <c r="I5" s="90"/>
      <c r="J5" s="90"/>
      <c r="K5" s="90" t="s">
        <v>280</v>
      </c>
      <c r="L5" s="90" t="s">
        <v>136</v>
      </c>
      <c r="M5" s="90" t="s">
        <v>137</v>
      </c>
      <c r="N5" s="90" t="s">
        <v>281</v>
      </c>
      <c r="O5" s="90" t="s">
        <v>282</v>
      </c>
    </row>
    <row r="6" spans="1:15" ht="44.85" customHeight="1">
      <c r="A6" s="90"/>
      <c r="B6" s="22"/>
      <c r="C6" s="90"/>
      <c r="D6" s="90"/>
      <c r="E6" s="14" t="s">
        <v>283</v>
      </c>
      <c r="F6" s="14" t="s">
        <v>284</v>
      </c>
      <c r="G6" s="14" t="s">
        <v>285</v>
      </c>
      <c r="H6" s="14" t="s">
        <v>286</v>
      </c>
      <c r="I6" s="14" t="s">
        <v>287</v>
      </c>
      <c r="J6" s="14" t="s">
        <v>288</v>
      </c>
      <c r="K6" s="90"/>
      <c r="L6" s="90"/>
      <c r="M6" s="90"/>
      <c r="N6" s="90"/>
      <c r="O6" s="90"/>
    </row>
    <row r="7" spans="1:15" ht="22.9" customHeight="1">
      <c r="A7" s="67">
        <v>112001</v>
      </c>
      <c r="B7" s="68"/>
      <c r="C7" s="67" t="s">
        <v>364</v>
      </c>
      <c r="D7" s="70">
        <v>28</v>
      </c>
      <c r="E7" s="70">
        <v>28</v>
      </c>
      <c r="F7" s="70">
        <v>28</v>
      </c>
      <c r="G7" s="57"/>
      <c r="H7" s="57"/>
      <c r="I7" s="57"/>
      <c r="J7" s="57"/>
      <c r="K7" s="57"/>
      <c r="L7" s="57"/>
      <c r="M7" s="57"/>
      <c r="N7" s="70">
        <v>28</v>
      </c>
      <c r="O7" s="21"/>
    </row>
    <row r="8" spans="1:15" ht="22.9" customHeight="1">
      <c r="A8" s="67">
        <v>112001</v>
      </c>
      <c r="B8" s="68"/>
      <c r="C8" s="69" t="s">
        <v>366</v>
      </c>
      <c r="D8" s="71">
        <v>30</v>
      </c>
      <c r="E8" s="71">
        <v>30</v>
      </c>
      <c r="F8" s="71">
        <v>30</v>
      </c>
      <c r="G8" s="58"/>
      <c r="H8" s="58"/>
      <c r="I8" s="58"/>
      <c r="J8" s="58"/>
      <c r="K8" s="58"/>
      <c r="L8" s="58"/>
      <c r="M8" s="58"/>
      <c r="N8" s="71">
        <v>30</v>
      </c>
      <c r="O8" s="15"/>
    </row>
    <row r="9" spans="1:15" ht="22.9" customHeight="1">
      <c r="A9" s="67">
        <v>112001</v>
      </c>
      <c r="B9" s="68"/>
      <c r="C9" s="69" t="s">
        <v>367</v>
      </c>
      <c r="D9" s="71">
        <v>5</v>
      </c>
      <c r="E9" s="71">
        <v>5</v>
      </c>
      <c r="F9" s="71">
        <v>5</v>
      </c>
      <c r="G9" s="58"/>
      <c r="H9" s="58"/>
      <c r="I9" s="58"/>
      <c r="J9" s="58"/>
      <c r="K9" s="58"/>
      <c r="L9" s="58"/>
      <c r="M9" s="58"/>
      <c r="N9" s="71">
        <v>5</v>
      </c>
      <c r="O9" s="15"/>
    </row>
    <row r="10" spans="1:15" ht="22.9" customHeight="1">
      <c r="A10" s="67">
        <v>112001</v>
      </c>
      <c r="B10" s="68"/>
      <c r="C10" s="69" t="s">
        <v>368</v>
      </c>
      <c r="D10" s="71">
        <v>5</v>
      </c>
      <c r="E10" s="71">
        <v>5</v>
      </c>
      <c r="F10" s="71">
        <v>5</v>
      </c>
      <c r="G10" s="58"/>
      <c r="H10" s="58"/>
      <c r="I10" s="58"/>
      <c r="J10" s="58"/>
      <c r="K10" s="58"/>
      <c r="L10" s="58"/>
      <c r="M10" s="58"/>
      <c r="N10" s="71">
        <v>5</v>
      </c>
      <c r="O10" s="15"/>
    </row>
    <row r="11" spans="1:15" ht="22.9" customHeight="1">
      <c r="A11" s="67">
        <v>112001</v>
      </c>
      <c r="B11" s="68"/>
      <c r="C11" s="69" t="s">
        <v>365</v>
      </c>
      <c r="D11" s="71">
        <v>6</v>
      </c>
      <c r="E11" s="71">
        <v>6</v>
      </c>
      <c r="F11" s="71">
        <v>6</v>
      </c>
      <c r="G11" s="58"/>
      <c r="H11" s="58"/>
      <c r="I11" s="58"/>
      <c r="J11" s="58"/>
      <c r="K11" s="58"/>
      <c r="L11" s="58"/>
      <c r="M11" s="58"/>
      <c r="N11" s="71">
        <v>6</v>
      </c>
      <c r="O11" s="15"/>
    </row>
    <row r="12" spans="1:15" ht="22.9" customHeight="1">
      <c r="A12" s="25"/>
      <c r="B12" s="23"/>
      <c r="C12" s="2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5"/>
    </row>
    <row r="13" spans="1:15" ht="22.9" customHeight="1">
      <c r="A13" s="25"/>
      <c r="B13" s="23"/>
      <c r="C13" s="2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5"/>
    </row>
    <row r="14" spans="1:15" ht="22.9" customHeight="1">
      <c r="A14" s="25"/>
      <c r="B14" s="23"/>
      <c r="C14" s="2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5"/>
    </row>
    <row r="15" spans="1:15" ht="22.9" customHeight="1">
      <c r="A15" s="25"/>
      <c r="B15" s="23"/>
      <c r="C15" s="2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5"/>
    </row>
    <row r="16" spans="1:15" ht="22.9" customHeight="1">
      <c r="A16" s="25"/>
      <c r="B16" s="23"/>
      <c r="C16" s="2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5"/>
    </row>
    <row r="17" spans="1:15" ht="22.9" customHeight="1">
      <c r="A17" s="25"/>
      <c r="B17" s="23"/>
      <c r="C17" s="2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5"/>
    </row>
    <row r="18" spans="1:15" ht="22.9" customHeight="1">
      <c r="A18" s="25"/>
      <c r="B18" s="23"/>
      <c r="C18" s="2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5"/>
    </row>
    <row r="19" spans="1:15" ht="22.9" customHeight="1">
      <c r="A19" s="25"/>
      <c r="B19" s="23"/>
      <c r="C19" s="2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5"/>
    </row>
  </sheetData>
  <mergeCells count="14">
    <mergeCell ref="A4:A6"/>
    <mergeCell ref="C4:C6"/>
    <mergeCell ref="D5:D6"/>
    <mergeCell ref="K5:K6"/>
    <mergeCell ref="A2:O2"/>
    <mergeCell ref="A3:M3"/>
    <mergeCell ref="N3:O3"/>
    <mergeCell ref="D4:M4"/>
    <mergeCell ref="N4:O4"/>
    <mergeCell ref="L5:L6"/>
    <mergeCell ref="M5:M6"/>
    <mergeCell ref="N5:N6"/>
    <mergeCell ref="O5:O6"/>
    <mergeCell ref="E5:J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workbookViewId="0">
      <selection activeCell="K31" sqref="K3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spans="1:13" ht="16.350000000000001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37.9" customHeight="1">
      <c r="A2" s="18"/>
      <c r="B2" s="18"/>
      <c r="C2" s="86" t="s">
        <v>289</v>
      </c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24.2" customHeight="1">
      <c r="A3" s="88" t="s">
        <v>27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9" t="s">
        <v>28</v>
      </c>
      <c r="M3" s="89"/>
    </row>
    <row r="4" spans="1:13" ht="33.6" customHeight="1">
      <c r="A4" s="90" t="s">
        <v>160</v>
      </c>
      <c r="B4" s="90" t="s">
        <v>290</v>
      </c>
      <c r="C4" s="90" t="s">
        <v>291</v>
      </c>
      <c r="D4" s="90" t="s">
        <v>292</v>
      </c>
      <c r="E4" s="90" t="s">
        <v>293</v>
      </c>
      <c r="F4" s="90"/>
      <c r="G4" s="90"/>
      <c r="H4" s="90"/>
      <c r="I4" s="90"/>
      <c r="J4" s="90"/>
      <c r="K4" s="90"/>
      <c r="L4" s="90"/>
      <c r="M4" s="90"/>
    </row>
    <row r="5" spans="1:13" ht="36.200000000000003" customHeight="1">
      <c r="A5" s="90"/>
      <c r="B5" s="90"/>
      <c r="C5" s="90"/>
      <c r="D5" s="90"/>
      <c r="E5" s="14" t="s">
        <v>294</v>
      </c>
      <c r="F5" s="14" t="s">
        <v>295</v>
      </c>
      <c r="G5" s="14" t="s">
        <v>296</v>
      </c>
      <c r="H5" s="14" t="s">
        <v>297</v>
      </c>
      <c r="I5" s="14" t="s">
        <v>298</v>
      </c>
      <c r="J5" s="14" t="s">
        <v>299</v>
      </c>
      <c r="K5" s="14" t="s">
        <v>300</v>
      </c>
      <c r="L5" s="14" t="s">
        <v>301</v>
      </c>
      <c r="M5" s="14" t="s">
        <v>302</v>
      </c>
    </row>
    <row r="6" spans="1:13" ht="43.5" customHeight="1">
      <c r="A6" s="102">
        <v>112001</v>
      </c>
      <c r="B6" s="101" t="s">
        <v>364</v>
      </c>
      <c r="C6" s="100">
        <v>28</v>
      </c>
      <c r="D6" s="101" t="s">
        <v>369</v>
      </c>
      <c r="E6" s="98" t="s">
        <v>307</v>
      </c>
      <c r="F6" s="96" t="s">
        <v>308</v>
      </c>
      <c r="G6" s="73" t="s">
        <v>370</v>
      </c>
      <c r="H6" s="73" t="s">
        <v>405</v>
      </c>
      <c r="I6" s="73" t="s">
        <v>371</v>
      </c>
      <c r="J6" s="73" t="s">
        <v>372</v>
      </c>
      <c r="K6" s="73" t="s">
        <v>373</v>
      </c>
      <c r="L6" s="73" t="s">
        <v>374</v>
      </c>
      <c r="M6" s="73"/>
    </row>
    <row r="7" spans="1:13" ht="43.5" customHeight="1">
      <c r="A7" s="102"/>
      <c r="B7" s="101"/>
      <c r="C7" s="100"/>
      <c r="D7" s="101"/>
      <c r="E7" s="99"/>
      <c r="F7" s="97"/>
      <c r="G7" s="73" t="s">
        <v>375</v>
      </c>
      <c r="H7" s="73" t="s">
        <v>376</v>
      </c>
      <c r="I7" s="73" t="s">
        <v>371</v>
      </c>
      <c r="J7" s="73" t="s">
        <v>377</v>
      </c>
      <c r="K7" s="73" t="s">
        <v>378</v>
      </c>
      <c r="L7" s="73" t="s">
        <v>379</v>
      </c>
      <c r="M7" s="73"/>
    </row>
    <row r="8" spans="1:13" ht="43.5" customHeight="1">
      <c r="A8" s="102">
        <v>112001</v>
      </c>
      <c r="B8" s="101" t="s">
        <v>366</v>
      </c>
      <c r="C8" s="100">
        <v>30</v>
      </c>
      <c r="D8" s="101" t="s">
        <v>397</v>
      </c>
      <c r="E8" s="74" t="s">
        <v>311</v>
      </c>
      <c r="F8" s="73" t="s">
        <v>312</v>
      </c>
      <c r="G8" s="73" t="s">
        <v>398</v>
      </c>
      <c r="H8" s="73" t="s">
        <v>399</v>
      </c>
      <c r="I8" s="76" t="s">
        <v>400</v>
      </c>
      <c r="J8" s="73" t="s">
        <v>377</v>
      </c>
      <c r="K8" s="73" t="s">
        <v>392</v>
      </c>
      <c r="L8" s="73" t="s">
        <v>374</v>
      </c>
      <c r="M8" s="73"/>
    </row>
    <row r="9" spans="1:13" ht="43.5" customHeight="1">
      <c r="A9" s="102"/>
      <c r="B9" s="101"/>
      <c r="C9" s="100"/>
      <c r="D9" s="101"/>
      <c r="E9" s="95" t="s">
        <v>307</v>
      </c>
      <c r="F9" s="73" t="s">
        <v>309</v>
      </c>
      <c r="G9" s="73" t="s">
        <v>385</v>
      </c>
      <c r="H9" s="111">
        <v>45291</v>
      </c>
      <c r="I9" s="73" t="s">
        <v>371</v>
      </c>
      <c r="J9" s="77" t="s">
        <v>377</v>
      </c>
      <c r="K9" s="73" t="s">
        <v>386</v>
      </c>
      <c r="L9" s="73" t="s">
        <v>374</v>
      </c>
      <c r="M9" s="73"/>
    </row>
    <row r="10" spans="1:13" ht="43.5" customHeight="1">
      <c r="A10" s="102"/>
      <c r="B10" s="101"/>
      <c r="C10" s="100"/>
      <c r="D10" s="101"/>
      <c r="E10" s="95"/>
      <c r="F10" s="79" t="s">
        <v>308</v>
      </c>
      <c r="G10" s="79" t="s">
        <v>417</v>
      </c>
      <c r="H10" s="75" t="s">
        <v>418</v>
      </c>
      <c r="I10" s="73" t="s">
        <v>371</v>
      </c>
      <c r="J10" s="77" t="s">
        <v>377</v>
      </c>
      <c r="K10" s="73" t="s">
        <v>392</v>
      </c>
      <c r="L10" s="73" t="s">
        <v>374</v>
      </c>
      <c r="M10" s="73"/>
    </row>
    <row r="11" spans="1:13" ht="43.5" customHeight="1">
      <c r="A11" s="102">
        <v>112001</v>
      </c>
      <c r="B11" s="101" t="s">
        <v>367</v>
      </c>
      <c r="C11" s="100">
        <v>5</v>
      </c>
      <c r="D11" s="101" t="s">
        <v>401</v>
      </c>
      <c r="E11" s="95" t="s">
        <v>307</v>
      </c>
      <c r="F11" s="73" t="s">
        <v>309</v>
      </c>
      <c r="G11" s="73" t="s">
        <v>385</v>
      </c>
      <c r="H11" s="111">
        <v>45291</v>
      </c>
      <c r="I11" s="73" t="s">
        <v>371</v>
      </c>
      <c r="J11" s="73" t="s">
        <v>377</v>
      </c>
      <c r="K11" s="73" t="s">
        <v>386</v>
      </c>
      <c r="L11" s="73" t="s">
        <v>374</v>
      </c>
      <c r="M11" s="73"/>
    </row>
    <row r="12" spans="1:13" ht="43.5" customHeight="1">
      <c r="A12" s="102"/>
      <c r="B12" s="101"/>
      <c r="C12" s="100"/>
      <c r="D12" s="101"/>
      <c r="E12" s="95"/>
      <c r="F12" s="73" t="s">
        <v>308</v>
      </c>
      <c r="G12" s="73" t="s">
        <v>402</v>
      </c>
      <c r="H12" s="73" t="s">
        <v>403</v>
      </c>
      <c r="I12" s="73" t="s">
        <v>371</v>
      </c>
      <c r="J12" s="73" t="s">
        <v>377</v>
      </c>
      <c r="K12" s="73" t="s">
        <v>378</v>
      </c>
      <c r="L12" s="73" t="s">
        <v>379</v>
      </c>
      <c r="M12" s="73"/>
    </row>
    <row r="13" spans="1:13" ht="43.5" customHeight="1">
      <c r="A13" s="102"/>
      <c r="B13" s="101"/>
      <c r="C13" s="100"/>
      <c r="D13" s="101"/>
      <c r="E13" s="74" t="s">
        <v>311</v>
      </c>
      <c r="F13" s="73" t="s">
        <v>312</v>
      </c>
      <c r="G13" s="73" t="s">
        <v>398</v>
      </c>
      <c r="H13" s="73" t="s">
        <v>399</v>
      </c>
      <c r="I13" s="73" t="s">
        <v>400</v>
      </c>
      <c r="J13" s="73" t="s">
        <v>377</v>
      </c>
      <c r="K13" s="73" t="s">
        <v>392</v>
      </c>
      <c r="L13" s="73" t="s">
        <v>374</v>
      </c>
      <c r="M13" s="73"/>
    </row>
    <row r="14" spans="1:13" ht="43.5" customHeight="1">
      <c r="A14" s="102">
        <v>112001</v>
      </c>
      <c r="B14" s="101" t="s">
        <v>368</v>
      </c>
      <c r="C14" s="100">
        <v>5</v>
      </c>
      <c r="D14" s="101" t="s">
        <v>404</v>
      </c>
      <c r="E14" s="95" t="s">
        <v>303</v>
      </c>
      <c r="F14" s="73" t="s">
        <v>306</v>
      </c>
      <c r="G14" s="73" t="s">
        <v>393</v>
      </c>
      <c r="H14" s="73" t="s">
        <v>362</v>
      </c>
      <c r="I14" s="73" t="s">
        <v>388</v>
      </c>
      <c r="J14" s="73" t="s">
        <v>377</v>
      </c>
      <c r="K14" s="73" t="s">
        <v>384</v>
      </c>
      <c r="L14" s="73" t="s">
        <v>379</v>
      </c>
      <c r="M14" s="73"/>
    </row>
    <row r="15" spans="1:13" ht="43.5" customHeight="1">
      <c r="A15" s="102"/>
      <c r="B15" s="101"/>
      <c r="C15" s="100"/>
      <c r="D15" s="101"/>
      <c r="E15" s="95"/>
      <c r="F15" s="73" t="s">
        <v>305</v>
      </c>
      <c r="G15" s="73" t="s">
        <v>394</v>
      </c>
      <c r="H15" s="73" t="s">
        <v>362</v>
      </c>
      <c r="I15" s="73" t="s">
        <v>388</v>
      </c>
      <c r="J15" s="73" t="s">
        <v>377</v>
      </c>
      <c r="K15" s="73" t="s">
        <v>384</v>
      </c>
      <c r="L15" s="73" t="s">
        <v>379</v>
      </c>
      <c r="M15" s="73"/>
    </row>
    <row r="16" spans="1:13" ht="50.25" customHeight="1">
      <c r="A16" s="102"/>
      <c r="B16" s="101"/>
      <c r="C16" s="100"/>
      <c r="D16" s="101"/>
      <c r="E16" s="95"/>
      <c r="F16" s="73" t="s">
        <v>304</v>
      </c>
      <c r="G16" s="73" t="s">
        <v>395</v>
      </c>
      <c r="H16" s="72">
        <v>5</v>
      </c>
      <c r="I16" s="73" t="s">
        <v>395</v>
      </c>
      <c r="J16" s="73" t="s">
        <v>377</v>
      </c>
      <c r="K16" s="73" t="s">
        <v>396</v>
      </c>
      <c r="L16" s="73" t="s">
        <v>374</v>
      </c>
      <c r="M16" s="73"/>
    </row>
    <row r="17" spans="1:13" ht="50.25" customHeight="1">
      <c r="A17" s="102"/>
      <c r="B17" s="101"/>
      <c r="C17" s="100"/>
      <c r="D17" s="101"/>
      <c r="E17" s="74" t="s">
        <v>307</v>
      </c>
      <c r="F17" s="73" t="s">
        <v>309</v>
      </c>
      <c r="G17" s="73" t="s">
        <v>385</v>
      </c>
      <c r="H17" s="111">
        <v>45291</v>
      </c>
      <c r="I17" s="73" t="s">
        <v>371</v>
      </c>
      <c r="J17" s="73" t="s">
        <v>377</v>
      </c>
      <c r="K17" s="73" t="s">
        <v>386</v>
      </c>
      <c r="L17" s="73" t="s">
        <v>374</v>
      </c>
      <c r="M17" s="73"/>
    </row>
    <row r="18" spans="1:13" ht="50.25" customHeight="1">
      <c r="A18" s="102"/>
      <c r="B18" s="101"/>
      <c r="C18" s="100"/>
      <c r="D18" s="101"/>
      <c r="E18" s="74" t="s">
        <v>311</v>
      </c>
      <c r="F18" s="73" t="s">
        <v>312</v>
      </c>
      <c r="G18" s="73" t="s">
        <v>398</v>
      </c>
      <c r="H18" s="73" t="s">
        <v>399</v>
      </c>
      <c r="I18" s="73" t="s">
        <v>400</v>
      </c>
      <c r="J18" s="73" t="s">
        <v>377</v>
      </c>
      <c r="K18" s="73" t="s">
        <v>392</v>
      </c>
      <c r="L18" s="73" t="s">
        <v>374</v>
      </c>
      <c r="M18" s="73"/>
    </row>
    <row r="19" spans="1:13" ht="43.5" customHeight="1">
      <c r="A19" s="102">
        <v>112001</v>
      </c>
      <c r="B19" s="101" t="s">
        <v>365</v>
      </c>
      <c r="C19" s="100">
        <v>6</v>
      </c>
      <c r="D19" s="101" t="s">
        <v>380</v>
      </c>
      <c r="E19" s="74" t="s">
        <v>313</v>
      </c>
      <c r="F19" s="73" t="s">
        <v>316</v>
      </c>
      <c r="G19" s="73" t="s">
        <v>381</v>
      </c>
      <c r="H19" s="73" t="s">
        <v>382</v>
      </c>
      <c r="I19" s="73" t="s">
        <v>383</v>
      </c>
      <c r="J19" s="73" t="s">
        <v>377</v>
      </c>
      <c r="K19" s="73" t="s">
        <v>384</v>
      </c>
      <c r="L19" s="73" t="s">
        <v>379</v>
      </c>
      <c r="M19" s="73"/>
    </row>
    <row r="20" spans="1:13" ht="43.5" customHeight="1">
      <c r="A20" s="102"/>
      <c r="B20" s="101"/>
      <c r="C20" s="100"/>
      <c r="D20" s="101"/>
      <c r="E20" s="95" t="s">
        <v>307</v>
      </c>
      <c r="F20" s="73" t="s">
        <v>309</v>
      </c>
      <c r="G20" s="73" t="s">
        <v>385</v>
      </c>
      <c r="H20" s="111">
        <v>45291</v>
      </c>
      <c r="I20" s="73" t="s">
        <v>371</v>
      </c>
      <c r="J20" s="73" t="s">
        <v>377</v>
      </c>
      <c r="K20" s="73" t="s">
        <v>386</v>
      </c>
      <c r="L20" s="73" t="s">
        <v>374</v>
      </c>
      <c r="M20" s="73"/>
    </row>
    <row r="21" spans="1:13" ht="43.5" customHeight="1">
      <c r="A21" s="102"/>
      <c r="B21" s="101"/>
      <c r="C21" s="100"/>
      <c r="D21" s="101"/>
      <c r="E21" s="95"/>
      <c r="F21" s="73" t="s">
        <v>308</v>
      </c>
      <c r="G21" s="73" t="s">
        <v>387</v>
      </c>
      <c r="H21" s="73" t="s">
        <v>362</v>
      </c>
      <c r="I21" s="73" t="s">
        <v>388</v>
      </c>
      <c r="J21" s="73" t="s">
        <v>377</v>
      </c>
      <c r="K21" s="73" t="s">
        <v>384</v>
      </c>
      <c r="L21" s="73" t="s">
        <v>379</v>
      </c>
      <c r="M21" s="73"/>
    </row>
    <row r="22" spans="1:13" ht="43.5" customHeight="1">
      <c r="A22" s="102"/>
      <c r="B22" s="101"/>
      <c r="C22" s="100"/>
      <c r="D22" s="101"/>
      <c r="E22" s="95"/>
      <c r="F22" s="73" t="s">
        <v>310</v>
      </c>
      <c r="G22" s="73" t="s">
        <v>389</v>
      </c>
      <c r="H22" s="73" t="s">
        <v>390</v>
      </c>
      <c r="I22" s="73" t="s">
        <v>391</v>
      </c>
      <c r="J22" s="73" t="s">
        <v>377</v>
      </c>
      <c r="K22" s="73" t="s">
        <v>392</v>
      </c>
      <c r="L22" s="73" t="s">
        <v>374</v>
      </c>
      <c r="M22" s="73"/>
    </row>
    <row r="23" spans="1:13" ht="43.5" customHeight="1">
      <c r="A23" s="102"/>
      <c r="B23" s="101"/>
      <c r="C23" s="100"/>
      <c r="D23" s="101"/>
      <c r="E23" s="95" t="s">
        <v>303</v>
      </c>
      <c r="F23" s="73" t="s">
        <v>306</v>
      </c>
      <c r="G23" s="73" t="s">
        <v>393</v>
      </c>
      <c r="H23" s="73" t="s">
        <v>362</v>
      </c>
      <c r="I23" s="73" t="s">
        <v>388</v>
      </c>
      <c r="J23" s="73" t="s">
        <v>377</v>
      </c>
      <c r="K23" s="73" t="s">
        <v>384</v>
      </c>
      <c r="L23" s="73" t="s">
        <v>379</v>
      </c>
      <c r="M23" s="73"/>
    </row>
    <row r="24" spans="1:13" ht="43.5" customHeight="1">
      <c r="A24" s="102"/>
      <c r="B24" s="101"/>
      <c r="C24" s="100"/>
      <c r="D24" s="101"/>
      <c r="E24" s="95"/>
      <c r="F24" s="73" t="s">
        <v>305</v>
      </c>
      <c r="G24" s="73" t="s">
        <v>394</v>
      </c>
      <c r="H24" s="73" t="s">
        <v>362</v>
      </c>
      <c r="I24" s="73" t="s">
        <v>388</v>
      </c>
      <c r="J24" s="73" t="s">
        <v>377</v>
      </c>
      <c r="K24" s="73" t="s">
        <v>384</v>
      </c>
      <c r="L24" s="73" t="s">
        <v>379</v>
      </c>
      <c r="M24" s="73"/>
    </row>
    <row r="25" spans="1:13" ht="43.5" customHeight="1">
      <c r="A25" s="102"/>
      <c r="B25" s="101"/>
      <c r="C25" s="100"/>
      <c r="D25" s="101"/>
      <c r="E25" s="95"/>
      <c r="F25" s="73" t="s">
        <v>304</v>
      </c>
      <c r="G25" s="73" t="s">
        <v>395</v>
      </c>
      <c r="H25" s="72">
        <v>6</v>
      </c>
      <c r="I25" s="73" t="s">
        <v>395</v>
      </c>
      <c r="J25" s="73" t="s">
        <v>377</v>
      </c>
      <c r="K25" s="73" t="s">
        <v>396</v>
      </c>
      <c r="L25" s="73" t="s">
        <v>374</v>
      </c>
      <c r="M25" s="73"/>
    </row>
  </sheetData>
  <mergeCells count="35">
    <mergeCell ref="A11:A13"/>
    <mergeCell ref="A14:A18"/>
    <mergeCell ref="B6:B7"/>
    <mergeCell ref="B19:B25"/>
    <mergeCell ref="B8:B10"/>
    <mergeCell ref="B11:B13"/>
    <mergeCell ref="B14:B18"/>
    <mergeCell ref="A6:A7"/>
    <mergeCell ref="A19:A25"/>
    <mergeCell ref="A8:A10"/>
    <mergeCell ref="C14:C18"/>
    <mergeCell ref="D6:D7"/>
    <mergeCell ref="D19:D25"/>
    <mergeCell ref="D8:D10"/>
    <mergeCell ref="D11:D13"/>
    <mergeCell ref="D14:D18"/>
    <mergeCell ref="C6:C7"/>
    <mergeCell ref="C19:C25"/>
    <mergeCell ref="C8:C10"/>
    <mergeCell ref="E20:E22"/>
    <mergeCell ref="E23:E25"/>
    <mergeCell ref="C2:M2"/>
    <mergeCell ref="A3:K3"/>
    <mergeCell ref="L3:M3"/>
    <mergeCell ref="E4:M4"/>
    <mergeCell ref="A4:A5"/>
    <mergeCell ref="C4:C5"/>
    <mergeCell ref="B4:B5"/>
    <mergeCell ref="D4:D5"/>
    <mergeCell ref="E14:E16"/>
    <mergeCell ref="F6:F7"/>
    <mergeCell ref="E9:E10"/>
    <mergeCell ref="E11:E12"/>
    <mergeCell ref="E6:E7"/>
    <mergeCell ref="C11:C13"/>
  </mergeCells>
  <phoneticPr fontId="22" type="noConversion"/>
  <printOptions horizontalCentered="1"/>
  <pageMargins left="7.874015748031496E-2" right="7.874015748031496E-2" top="7.874015748031496E-2" bottom="7.874015748031496E-2" header="0" footer="0"/>
  <pageSetup paperSize="9" scale="98" fitToHeight="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"/>
  <sheetViews>
    <sheetView topLeftCell="A4" workbookViewId="0">
      <selection activeCell="M15" sqref="M15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.2" customHeight="1">
      <c r="A1" s="92" t="s">
        <v>317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18" ht="23.25" customHeight="1">
      <c r="A2" s="88" t="s">
        <v>27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9" t="s">
        <v>28</v>
      </c>
      <c r="R2" s="89"/>
    </row>
    <row r="3" spans="1:18" ht="21.6" customHeight="1">
      <c r="A3" s="90" t="s">
        <v>264</v>
      </c>
      <c r="B3" s="90" t="s">
        <v>265</v>
      </c>
      <c r="C3" s="90" t="s">
        <v>318</v>
      </c>
      <c r="D3" s="90"/>
      <c r="E3" s="90"/>
      <c r="F3" s="90"/>
      <c r="G3" s="90"/>
      <c r="H3" s="90"/>
      <c r="I3" s="90"/>
      <c r="J3" s="90" t="s">
        <v>319</v>
      </c>
      <c r="K3" s="90" t="s">
        <v>320</v>
      </c>
      <c r="L3" s="90"/>
      <c r="M3" s="90"/>
      <c r="N3" s="90"/>
      <c r="O3" s="90"/>
      <c r="P3" s="90"/>
      <c r="Q3" s="90"/>
      <c r="R3" s="90"/>
    </row>
    <row r="4" spans="1:18" ht="23.25" customHeight="1">
      <c r="A4" s="90"/>
      <c r="B4" s="90"/>
      <c r="C4" s="90" t="s">
        <v>291</v>
      </c>
      <c r="D4" s="90" t="s">
        <v>321</v>
      </c>
      <c r="E4" s="90"/>
      <c r="F4" s="90"/>
      <c r="G4" s="90"/>
      <c r="H4" s="90" t="s">
        <v>322</v>
      </c>
      <c r="I4" s="90"/>
      <c r="J4" s="90"/>
      <c r="K4" s="90"/>
      <c r="L4" s="90"/>
      <c r="M4" s="90"/>
      <c r="N4" s="90"/>
      <c r="O4" s="90"/>
      <c r="P4" s="90"/>
      <c r="Q4" s="90"/>
      <c r="R4" s="90"/>
    </row>
    <row r="5" spans="1:18" ht="31.15" customHeight="1">
      <c r="A5" s="90"/>
      <c r="B5" s="90"/>
      <c r="C5" s="90"/>
      <c r="D5" s="14" t="s">
        <v>134</v>
      </c>
      <c r="E5" s="14" t="s">
        <v>323</v>
      </c>
      <c r="F5" s="14" t="s">
        <v>138</v>
      </c>
      <c r="G5" s="14" t="s">
        <v>324</v>
      </c>
      <c r="H5" s="14" t="s">
        <v>152</v>
      </c>
      <c r="I5" s="14" t="s">
        <v>153</v>
      </c>
      <c r="J5" s="90"/>
      <c r="K5" s="14" t="s">
        <v>294</v>
      </c>
      <c r="L5" s="46" t="s">
        <v>406</v>
      </c>
      <c r="M5" s="14" t="s">
        <v>296</v>
      </c>
      <c r="N5" s="14" t="s">
        <v>301</v>
      </c>
      <c r="O5" s="14" t="s">
        <v>297</v>
      </c>
      <c r="P5" s="14" t="s">
        <v>325</v>
      </c>
      <c r="Q5" s="14" t="s">
        <v>326</v>
      </c>
      <c r="R5" s="14" t="s">
        <v>302</v>
      </c>
    </row>
    <row r="6" spans="1:18" ht="19.899999999999999" customHeight="1">
      <c r="A6" s="102">
        <v>112001</v>
      </c>
      <c r="B6" s="101" t="s">
        <v>361</v>
      </c>
      <c r="C6" s="100">
        <v>439.93</v>
      </c>
      <c r="D6" s="100">
        <v>439.93</v>
      </c>
      <c r="E6" s="100"/>
      <c r="F6" s="100"/>
      <c r="G6" s="100"/>
      <c r="H6" s="100">
        <v>365.93</v>
      </c>
      <c r="I6" s="100">
        <v>74</v>
      </c>
      <c r="J6" s="101" t="s">
        <v>415</v>
      </c>
      <c r="K6" s="103" t="s">
        <v>307</v>
      </c>
      <c r="L6" s="81" t="s">
        <v>327</v>
      </c>
      <c r="M6" s="81" t="s">
        <v>413</v>
      </c>
      <c r="N6" s="81" t="s">
        <v>374</v>
      </c>
      <c r="O6" s="81" t="s">
        <v>413</v>
      </c>
      <c r="P6" s="81" t="s">
        <v>414</v>
      </c>
      <c r="Q6" s="81"/>
      <c r="R6" s="81"/>
    </row>
    <row r="7" spans="1:18" ht="22.35" customHeight="1">
      <c r="A7" s="102"/>
      <c r="B7" s="101"/>
      <c r="C7" s="100"/>
      <c r="D7" s="100"/>
      <c r="E7" s="100"/>
      <c r="F7" s="100"/>
      <c r="G7" s="100"/>
      <c r="H7" s="100"/>
      <c r="I7" s="100"/>
      <c r="J7" s="101"/>
      <c r="K7" s="103"/>
      <c r="L7" s="81" t="s">
        <v>328</v>
      </c>
      <c r="M7" s="81" t="s">
        <v>407</v>
      </c>
      <c r="N7" s="81" t="s">
        <v>379</v>
      </c>
      <c r="O7" s="81" t="s">
        <v>408</v>
      </c>
      <c r="P7" s="81"/>
      <c r="Q7" s="81"/>
      <c r="R7" s="81"/>
    </row>
    <row r="8" spans="1:18" ht="18.95" customHeight="1">
      <c r="A8" s="102"/>
      <c r="B8" s="101"/>
      <c r="C8" s="100"/>
      <c r="D8" s="100"/>
      <c r="E8" s="100"/>
      <c r="F8" s="100"/>
      <c r="G8" s="100"/>
      <c r="H8" s="100"/>
      <c r="I8" s="100"/>
      <c r="J8" s="101"/>
      <c r="K8" s="103" t="s">
        <v>313</v>
      </c>
      <c r="L8" s="81" t="s">
        <v>329</v>
      </c>
      <c r="M8" s="81" t="s">
        <v>412</v>
      </c>
      <c r="N8" s="81" t="s">
        <v>379</v>
      </c>
      <c r="O8" s="81" t="s">
        <v>409</v>
      </c>
      <c r="P8" s="81"/>
      <c r="Q8" s="81"/>
      <c r="R8" s="81"/>
    </row>
    <row r="9" spans="1:18" ht="21.6" customHeight="1">
      <c r="A9" s="102"/>
      <c r="B9" s="101"/>
      <c r="C9" s="100"/>
      <c r="D9" s="100"/>
      <c r="E9" s="100"/>
      <c r="F9" s="100"/>
      <c r="G9" s="100"/>
      <c r="H9" s="100"/>
      <c r="I9" s="100"/>
      <c r="J9" s="101"/>
      <c r="K9" s="103"/>
      <c r="L9" s="81" t="s">
        <v>330</v>
      </c>
      <c r="M9" s="81" t="s">
        <v>410</v>
      </c>
      <c r="N9" s="81" t="s">
        <v>374</v>
      </c>
      <c r="O9" s="82">
        <v>0.95</v>
      </c>
      <c r="P9" s="81" t="s">
        <v>411</v>
      </c>
      <c r="Q9" s="81"/>
      <c r="R9" s="81"/>
    </row>
  </sheetData>
  <mergeCells count="23">
    <mergeCell ref="A1:R1"/>
    <mergeCell ref="A2:P2"/>
    <mergeCell ref="Q2:R2"/>
    <mergeCell ref="C3:I3"/>
    <mergeCell ref="D4:G4"/>
    <mergeCell ref="H4:I4"/>
    <mergeCell ref="A3:A5"/>
    <mergeCell ref="B3:B5"/>
    <mergeCell ref="C4:C5"/>
    <mergeCell ref="A6:A9"/>
    <mergeCell ref="B6:B9"/>
    <mergeCell ref="C6:C9"/>
    <mergeCell ref="D6:D9"/>
    <mergeCell ref="E6:E9"/>
    <mergeCell ref="F6:F9"/>
    <mergeCell ref="G6:G9"/>
    <mergeCell ref="H6:H9"/>
    <mergeCell ref="J3:J5"/>
    <mergeCell ref="K3:R4"/>
    <mergeCell ref="I6:I9"/>
    <mergeCell ref="J6:J9"/>
    <mergeCell ref="K6:K7"/>
    <mergeCell ref="K8:K9"/>
  </mergeCells>
  <phoneticPr fontId="22" type="noConversion"/>
  <printOptions horizontalCentered="1"/>
  <pageMargins left="7.874015748031496E-2" right="7.874015748031496E-2" top="7.874015748031496E-2" bottom="7.874015748031496E-2" header="0" footer="0"/>
  <pageSetup paperSize="9" scale="6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"/>
  <sheetViews>
    <sheetView tabSelected="1" workbookViewId="0">
      <selection activeCell="H22" sqref="H22"/>
    </sheetView>
  </sheetViews>
  <sheetFormatPr defaultColWidth="8" defaultRowHeight="12.75" customHeight="1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pans="1:16" s="1" customFormat="1" ht="56.1" customHeight="1">
      <c r="A1" s="104" t="s">
        <v>331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s="1" customFormat="1" ht="21" customHeight="1">
      <c r="A2" s="105" t="s">
        <v>27</v>
      </c>
      <c r="B2" s="106"/>
      <c r="C2" s="106"/>
      <c r="D2" s="106"/>
      <c r="E2" s="106"/>
      <c r="F2" s="106"/>
      <c r="G2" s="106"/>
      <c r="H2" s="3"/>
      <c r="I2" s="3"/>
      <c r="J2" s="3"/>
      <c r="K2" s="3"/>
      <c r="L2" s="3"/>
      <c r="M2" s="3"/>
      <c r="N2" s="3"/>
      <c r="O2" s="3"/>
      <c r="P2" s="11" t="s">
        <v>332</v>
      </c>
    </row>
    <row r="3" spans="1:16" s="1" customFormat="1" ht="22.5" customHeight="1">
      <c r="A3" s="108" t="s">
        <v>160</v>
      </c>
      <c r="B3" s="108" t="s">
        <v>290</v>
      </c>
      <c r="C3" s="108" t="s">
        <v>291</v>
      </c>
      <c r="D3" s="107" t="s">
        <v>333</v>
      </c>
      <c r="E3" s="107"/>
      <c r="F3" s="108" t="s">
        <v>292</v>
      </c>
      <c r="G3" s="108" t="s">
        <v>334</v>
      </c>
      <c r="H3" s="107" t="s">
        <v>293</v>
      </c>
      <c r="I3" s="107"/>
      <c r="J3" s="107"/>
      <c r="K3" s="107"/>
      <c r="L3" s="107"/>
      <c r="M3" s="107"/>
      <c r="N3" s="107"/>
      <c r="O3" s="107"/>
      <c r="P3" s="107"/>
    </row>
    <row r="4" spans="1:16" s="1" customFormat="1" ht="34.5" customHeight="1">
      <c r="A4" s="108"/>
      <c r="B4" s="108"/>
      <c r="C4" s="108"/>
      <c r="D4" s="108" t="s">
        <v>335</v>
      </c>
      <c r="E4" s="108" t="s">
        <v>336</v>
      </c>
      <c r="F4" s="108"/>
      <c r="G4" s="108"/>
      <c r="H4" s="107" t="s">
        <v>307</v>
      </c>
      <c r="I4" s="107"/>
      <c r="J4" s="107"/>
      <c r="K4" s="107"/>
      <c r="L4" s="107" t="s">
        <v>313</v>
      </c>
      <c r="M4" s="107"/>
      <c r="N4" s="107"/>
      <c r="O4" s="107"/>
      <c r="P4" s="107"/>
    </row>
    <row r="5" spans="1:16" s="1" customFormat="1" ht="45.75" customHeight="1">
      <c r="A5" s="108"/>
      <c r="B5" s="108"/>
      <c r="C5" s="108"/>
      <c r="D5" s="108"/>
      <c r="E5" s="108"/>
      <c r="F5" s="108"/>
      <c r="G5" s="108"/>
      <c r="H5" s="4" t="s">
        <v>308</v>
      </c>
      <c r="I5" s="4" t="s">
        <v>310</v>
      </c>
      <c r="J5" s="4" t="s">
        <v>309</v>
      </c>
      <c r="K5" s="4" t="s">
        <v>303</v>
      </c>
      <c r="L5" s="4" t="s">
        <v>314</v>
      </c>
      <c r="M5" s="4" t="s">
        <v>315</v>
      </c>
      <c r="N5" s="4" t="s">
        <v>316</v>
      </c>
      <c r="O5" s="4" t="s">
        <v>337</v>
      </c>
      <c r="P5" s="4" t="s">
        <v>338</v>
      </c>
    </row>
    <row r="6" spans="1:16" s="1" customFormat="1" ht="45.75" customHeight="1">
      <c r="A6" s="4"/>
      <c r="B6" s="65" t="s">
        <v>416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s="1" customFormat="1" ht="48.95" customHeight="1">
      <c r="A7" s="5"/>
      <c r="B7" s="6"/>
      <c r="C7" s="7"/>
      <c r="D7" s="8"/>
      <c r="E7" s="8"/>
      <c r="F7" s="9"/>
      <c r="G7" s="9"/>
      <c r="H7" s="10"/>
      <c r="I7" s="12"/>
      <c r="J7" s="12"/>
      <c r="K7" s="10"/>
      <c r="L7" s="12"/>
      <c r="M7" s="10"/>
      <c r="N7" s="12"/>
      <c r="O7" s="12"/>
      <c r="P7" s="10"/>
    </row>
    <row r="8" spans="1:16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honeticPr fontId="22" type="noConversion"/>
  <pageMargins left="0.74803149606299213" right="0.74803149606299213" top="0.98425196850393704" bottom="0.98425196850393704" header="0.51181102362204722" footer="0.51181102362204722"/>
  <pageSetup paperSize="9" scale="6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zoomScale="130" zoomScaleNormal="130" workbookViewId="0">
      <selection activeCell="A29" sqref="A29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spans="1:8" ht="6.95" customHeight="1">
      <c r="A1" s="18"/>
      <c r="H1" s="40"/>
    </row>
    <row r="2" spans="1:8" ht="24.2" customHeight="1">
      <c r="A2" s="87" t="s">
        <v>5</v>
      </c>
      <c r="B2" s="87"/>
      <c r="C2" s="87"/>
      <c r="D2" s="87"/>
      <c r="E2" s="87"/>
      <c r="F2" s="87"/>
      <c r="G2" s="87"/>
      <c r="H2" s="87"/>
    </row>
    <row r="3" spans="1:8" ht="17.25" customHeight="1">
      <c r="A3" s="88" t="s">
        <v>27</v>
      </c>
      <c r="B3" s="88"/>
      <c r="C3" s="88"/>
      <c r="D3" s="88"/>
      <c r="E3" s="88"/>
      <c r="F3" s="88"/>
      <c r="G3" s="89" t="s">
        <v>28</v>
      </c>
      <c r="H3" s="89"/>
    </row>
    <row r="4" spans="1:8" ht="17.850000000000001" customHeight="1">
      <c r="A4" s="90" t="s">
        <v>29</v>
      </c>
      <c r="B4" s="90"/>
      <c r="C4" s="90" t="s">
        <v>30</v>
      </c>
      <c r="D4" s="90"/>
      <c r="E4" s="90"/>
      <c r="F4" s="90"/>
      <c r="G4" s="90"/>
      <c r="H4" s="90"/>
    </row>
    <row r="5" spans="1:8" ht="22.35" customHeight="1">
      <c r="A5" s="14" t="s">
        <v>31</v>
      </c>
      <c r="B5" s="14" t="s">
        <v>32</v>
      </c>
      <c r="C5" s="14" t="s">
        <v>33</v>
      </c>
      <c r="D5" s="14" t="s">
        <v>32</v>
      </c>
      <c r="E5" s="14" t="s">
        <v>34</v>
      </c>
      <c r="F5" s="14" t="s">
        <v>32</v>
      </c>
      <c r="G5" s="14" t="s">
        <v>35</v>
      </c>
      <c r="H5" s="14" t="s">
        <v>32</v>
      </c>
    </row>
    <row r="6" spans="1:8" ht="16.350000000000001" customHeight="1">
      <c r="A6" s="21" t="s">
        <v>36</v>
      </c>
      <c r="B6" s="16">
        <v>439.93</v>
      </c>
      <c r="C6" s="15" t="s">
        <v>37</v>
      </c>
      <c r="D6" s="27"/>
      <c r="E6" s="21" t="s">
        <v>38</v>
      </c>
      <c r="F6" s="20">
        <v>365.93</v>
      </c>
      <c r="G6" s="15" t="s">
        <v>39</v>
      </c>
      <c r="H6" s="48">
        <v>310.12</v>
      </c>
    </row>
    <row r="7" spans="1:8" ht="16.350000000000001" customHeight="1">
      <c r="A7" s="15" t="s">
        <v>40</v>
      </c>
      <c r="B7" s="16">
        <v>439.93</v>
      </c>
      <c r="C7" s="15" t="s">
        <v>41</v>
      </c>
      <c r="D7" s="27"/>
      <c r="E7" s="15" t="s">
        <v>42</v>
      </c>
      <c r="F7" s="16">
        <v>310.12</v>
      </c>
      <c r="G7" s="15" t="s">
        <v>43</v>
      </c>
      <c r="H7" s="16">
        <v>129.81</v>
      </c>
    </row>
    <row r="8" spans="1:8" ht="16.350000000000001" customHeight="1">
      <c r="A8" s="21" t="s">
        <v>44</v>
      </c>
      <c r="B8" s="16"/>
      <c r="C8" s="15" t="s">
        <v>45</v>
      </c>
      <c r="D8" s="27"/>
      <c r="E8" s="15" t="s">
        <v>46</v>
      </c>
      <c r="F8" s="16">
        <v>55.81</v>
      </c>
      <c r="G8" s="15" t="s">
        <v>47</v>
      </c>
      <c r="H8" s="16"/>
    </row>
    <row r="9" spans="1:8" ht="16.350000000000001" customHeight="1">
      <c r="A9" s="15" t="s">
        <v>48</v>
      </c>
      <c r="B9" s="16"/>
      <c r="C9" s="15" t="s">
        <v>49</v>
      </c>
      <c r="D9" s="27"/>
      <c r="E9" s="15" t="s">
        <v>50</v>
      </c>
      <c r="F9" s="16"/>
      <c r="G9" s="15" t="s">
        <v>51</v>
      </c>
      <c r="H9" s="16"/>
    </row>
    <row r="10" spans="1:8" ht="16.350000000000001" customHeight="1">
      <c r="A10" s="15" t="s">
        <v>52</v>
      </c>
      <c r="B10" s="16"/>
      <c r="C10" s="15" t="s">
        <v>53</v>
      </c>
      <c r="D10" s="27"/>
      <c r="E10" s="21" t="s">
        <v>54</v>
      </c>
      <c r="F10" s="20">
        <v>74</v>
      </c>
      <c r="G10" s="15" t="s">
        <v>55</v>
      </c>
      <c r="H10" s="16"/>
    </row>
    <row r="11" spans="1:8" ht="16.350000000000001" customHeight="1">
      <c r="A11" s="15" t="s">
        <v>56</v>
      </c>
      <c r="B11" s="16"/>
      <c r="C11" s="15" t="s">
        <v>57</v>
      </c>
      <c r="D11" s="27"/>
      <c r="E11" s="15" t="s">
        <v>58</v>
      </c>
      <c r="F11" s="16"/>
      <c r="G11" s="15" t="s">
        <v>59</v>
      </c>
      <c r="H11" s="16"/>
    </row>
    <row r="12" spans="1:8" ht="16.350000000000001" customHeight="1">
      <c r="A12" s="15" t="s">
        <v>60</v>
      </c>
      <c r="B12" s="16"/>
      <c r="C12" s="15" t="s">
        <v>61</v>
      </c>
      <c r="D12" s="27"/>
      <c r="E12" s="15" t="s">
        <v>62</v>
      </c>
      <c r="F12" s="16">
        <v>74</v>
      </c>
      <c r="G12" s="15" t="s">
        <v>63</v>
      </c>
      <c r="H12" s="16"/>
    </row>
    <row r="13" spans="1:8" ht="16.350000000000001" customHeight="1">
      <c r="A13" s="15" t="s">
        <v>64</v>
      </c>
      <c r="B13" s="16"/>
      <c r="C13" s="15" t="s">
        <v>65</v>
      </c>
      <c r="D13" s="27">
        <v>392.11</v>
      </c>
      <c r="E13" s="15" t="s">
        <v>66</v>
      </c>
      <c r="F13" s="16"/>
      <c r="G13" s="15" t="s">
        <v>67</v>
      </c>
      <c r="H13" s="16"/>
    </row>
    <row r="14" spans="1:8" ht="16.350000000000001" customHeight="1">
      <c r="A14" s="15" t="s">
        <v>68</v>
      </c>
      <c r="B14" s="16"/>
      <c r="C14" s="15" t="s">
        <v>69</v>
      </c>
      <c r="D14" s="27"/>
      <c r="E14" s="15" t="s">
        <v>70</v>
      </c>
      <c r="F14" s="16"/>
      <c r="G14" s="15" t="s">
        <v>71</v>
      </c>
      <c r="H14" s="16"/>
    </row>
    <row r="15" spans="1:8" ht="16.350000000000001" customHeight="1">
      <c r="A15" s="15" t="s">
        <v>72</v>
      </c>
      <c r="B15" s="16"/>
      <c r="C15" s="15" t="s">
        <v>73</v>
      </c>
      <c r="D15" s="27">
        <v>24.4</v>
      </c>
      <c r="E15" s="15" t="s">
        <v>74</v>
      </c>
      <c r="F15" s="16"/>
      <c r="G15" s="15" t="s">
        <v>75</v>
      </c>
      <c r="H15" s="16"/>
    </row>
    <row r="16" spans="1:8" ht="16.350000000000001" customHeight="1">
      <c r="A16" s="15" t="s">
        <v>76</v>
      </c>
      <c r="B16" s="16"/>
      <c r="C16" s="15" t="s">
        <v>77</v>
      </c>
      <c r="D16" s="27"/>
      <c r="E16" s="15" t="s">
        <v>78</v>
      </c>
      <c r="F16" s="16"/>
      <c r="G16" s="15" t="s">
        <v>79</v>
      </c>
      <c r="H16" s="16"/>
    </row>
    <row r="17" spans="1:8" ht="16.350000000000001" customHeight="1">
      <c r="A17" s="15" t="s">
        <v>80</v>
      </c>
      <c r="B17" s="16"/>
      <c r="C17" s="15" t="s">
        <v>81</v>
      </c>
      <c r="D17" s="27"/>
      <c r="E17" s="15" t="s">
        <v>82</v>
      </c>
      <c r="F17" s="16"/>
      <c r="G17" s="15" t="s">
        <v>83</v>
      </c>
      <c r="H17" s="16"/>
    </row>
    <row r="18" spans="1:8" ht="16.350000000000001" customHeight="1">
      <c r="A18" s="15" t="s">
        <v>84</v>
      </c>
      <c r="B18" s="16"/>
      <c r="C18" s="15" t="s">
        <v>85</v>
      </c>
      <c r="D18" s="27"/>
      <c r="E18" s="15" t="s">
        <v>86</v>
      </c>
      <c r="F18" s="16"/>
      <c r="G18" s="15" t="s">
        <v>87</v>
      </c>
      <c r="H18" s="16"/>
    </row>
    <row r="19" spans="1:8" ht="16.350000000000001" customHeight="1">
      <c r="A19" s="15" t="s">
        <v>88</v>
      </c>
      <c r="B19" s="16"/>
      <c r="C19" s="15" t="s">
        <v>89</v>
      </c>
      <c r="D19" s="27"/>
      <c r="E19" s="15" t="s">
        <v>90</v>
      </c>
      <c r="F19" s="16"/>
      <c r="G19" s="15" t="s">
        <v>91</v>
      </c>
      <c r="H19" s="16"/>
    </row>
    <row r="20" spans="1:8" ht="16.350000000000001" customHeight="1">
      <c r="A20" s="21" t="s">
        <v>92</v>
      </c>
      <c r="B20" s="20"/>
      <c r="C20" s="15" t="s">
        <v>93</v>
      </c>
      <c r="D20" s="27"/>
      <c r="E20" s="15" t="s">
        <v>94</v>
      </c>
      <c r="F20" s="16"/>
      <c r="G20" s="15"/>
      <c r="H20" s="16"/>
    </row>
    <row r="21" spans="1:8" ht="16.350000000000001" customHeight="1">
      <c r="A21" s="21" t="s">
        <v>95</v>
      </c>
      <c r="B21" s="20"/>
      <c r="C21" s="15" t="s">
        <v>96</v>
      </c>
      <c r="D21" s="27"/>
      <c r="E21" s="21" t="s">
        <v>97</v>
      </c>
      <c r="F21" s="20"/>
      <c r="G21" s="15"/>
      <c r="H21" s="16"/>
    </row>
    <row r="22" spans="1:8" ht="16.350000000000001" customHeight="1">
      <c r="A22" s="21" t="s">
        <v>98</v>
      </c>
      <c r="B22" s="20"/>
      <c r="C22" s="15" t="s">
        <v>99</v>
      </c>
      <c r="D22" s="27"/>
      <c r="E22" s="15"/>
      <c r="F22" s="15"/>
      <c r="G22" s="15"/>
      <c r="H22" s="16"/>
    </row>
    <row r="23" spans="1:8" ht="16.350000000000001" customHeight="1">
      <c r="A23" s="21" t="s">
        <v>100</v>
      </c>
      <c r="B23" s="20"/>
      <c r="C23" s="15" t="s">
        <v>101</v>
      </c>
      <c r="D23" s="27"/>
      <c r="E23" s="15"/>
      <c r="F23" s="15"/>
      <c r="G23" s="15"/>
      <c r="H23" s="16"/>
    </row>
    <row r="24" spans="1:8" ht="16.350000000000001" customHeight="1">
      <c r="A24" s="21" t="s">
        <v>102</v>
      </c>
      <c r="B24" s="20"/>
      <c r="C24" s="15" t="s">
        <v>103</v>
      </c>
      <c r="D24" s="27"/>
      <c r="E24" s="15"/>
      <c r="F24" s="15"/>
      <c r="G24" s="15"/>
      <c r="H24" s="16"/>
    </row>
    <row r="25" spans="1:8" ht="16.350000000000001" customHeight="1">
      <c r="A25" s="15" t="s">
        <v>104</v>
      </c>
      <c r="B25" s="16"/>
      <c r="C25" s="15" t="s">
        <v>105</v>
      </c>
      <c r="D25" s="27">
        <v>23.42</v>
      </c>
      <c r="E25" s="15"/>
      <c r="F25" s="15"/>
      <c r="G25" s="15"/>
      <c r="H25" s="16"/>
    </row>
    <row r="26" spans="1:8" ht="16.350000000000001" customHeight="1">
      <c r="A26" s="15" t="s">
        <v>106</v>
      </c>
      <c r="B26" s="16"/>
      <c r="C26" s="15" t="s">
        <v>107</v>
      </c>
      <c r="D26" s="27"/>
      <c r="E26" s="15"/>
      <c r="F26" s="15"/>
      <c r="G26" s="15"/>
      <c r="H26" s="16"/>
    </row>
    <row r="27" spans="1:8" ht="16.350000000000001" customHeight="1">
      <c r="A27" s="15" t="s">
        <v>108</v>
      </c>
      <c r="B27" s="16"/>
      <c r="C27" s="15" t="s">
        <v>109</v>
      </c>
      <c r="D27" s="27"/>
      <c r="E27" s="15"/>
      <c r="F27" s="15"/>
      <c r="G27" s="15"/>
      <c r="H27" s="16"/>
    </row>
    <row r="28" spans="1:8" ht="16.350000000000001" customHeight="1">
      <c r="A28" s="21" t="s">
        <v>110</v>
      </c>
      <c r="B28" s="20"/>
      <c r="C28" s="15" t="s">
        <v>111</v>
      </c>
      <c r="D28" s="27"/>
      <c r="E28" s="15"/>
      <c r="F28" s="15"/>
      <c r="G28" s="15"/>
      <c r="H28" s="16"/>
    </row>
    <row r="29" spans="1:8" ht="16.350000000000001" customHeight="1">
      <c r="A29" s="21" t="s">
        <v>112</v>
      </c>
      <c r="B29" s="20"/>
      <c r="C29" s="15" t="s">
        <v>113</v>
      </c>
      <c r="D29" s="27"/>
      <c r="E29" s="15"/>
      <c r="F29" s="15"/>
      <c r="G29" s="15"/>
      <c r="H29" s="16"/>
    </row>
    <row r="30" spans="1:8" ht="16.350000000000001" customHeight="1">
      <c r="A30" s="21" t="s">
        <v>114</v>
      </c>
      <c r="B30" s="20"/>
      <c r="C30" s="15" t="s">
        <v>115</v>
      </c>
      <c r="D30" s="27"/>
      <c r="E30" s="15"/>
      <c r="F30" s="15"/>
      <c r="G30" s="15"/>
      <c r="H30" s="16"/>
    </row>
    <row r="31" spans="1:8" ht="16.350000000000001" customHeight="1">
      <c r="A31" s="21" t="s">
        <v>116</v>
      </c>
      <c r="B31" s="20"/>
      <c r="C31" s="15" t="s">
        <v>117</v>
      </c>
      <c r="D31" s="27"/>
      <c r="E31" s="15"/>
      <c r="F31" s="15"/>
      <c r="G31" s="15"/>
      <c r="H31" s="16"/>
    </row>
    <row r="32" spans="1:8" ht="16.350000000000001" customHeight="1">
      <c r="A32" s="21" t="s">
        <v>118</v>
      </c>
      <c r="B32" s="20"/>
      <c r="C32" s="15" t="s">
        <v>119</v>
      </c>
      <c r="D32" s="27"/>
      <c r="E32" s="15"/>
      <c r="F32" s="15"/>
      <c r="G32" s="15"/>
      <c r="H32" s="16"/>
    </row>
    <row r="33" spans="1:8" ht="16.350000000000001" customHeight="1">
      <c r="A33" s="15"/>
      <c r="B33" s="15"/>
      <c r="C33" s="15" t="s">
        <v>120</v>
      </c>
      <c r="D33" s="27"/>
      <c r="E33" s="15"/>
      <c r="F33" s="15"/>
      <c r="G33" s="15"/>
      <c r="H33" s="15"/>
    </row>
    <row r="34" spans="1:8" ht="16.350000000000001" customHeight="1">
      <c r="A34" s="15"/>
      <c r="B34" s="15"/>
      <c r="C34" s="15" t="s">
        <v>121</v>
      </c>
      <c r="D34" s="27"/>
      <c r="E34" s="15"/>
      <c r="F34" s="15"/>
      <c r="G34" s="15"/>
      <c r="H34" s="15"/>
    </row>
    <row r="35" spans="1:8" ht="16.350000000000001" customHeight="1">
      <c r="A35" s="15"/>
      <c r="B35" s="15"/>
      <c r="C35" s="15" t="s">
        <v>122</v>
      </c>
      <c r="D35" s="27"/>
      <c r="E35" s="15"/>
      <c r="F35" s="15"/>
      <c r="G35" s="15"/>
      <c r="H35" s="15"/>
    </row>
    <row r="36" spans="1:8" ht="16.350000000000001" customHeight="1">
      <c r="A36" s="15"/>
      <c r="B36" s="15"/>
      <c r="C36" s="15"/>
      <c r="D36" s="15"/>
      <c r="E36" s="15"/>
      <c r="F36" s="15"/>
      <c r="G36" s="15"/>
      <c r="H36" s="15"/>
    </row>
    <row r="37" spans="1:8" ht="16.350000000000001" customHeight="1">
      <c r="A37" s="21" t="s">
        <v>123</v>
      </c>
      <c r="B37" s="20">
        <v>439.93</v>
      </c>
      <c r="C37" s="21" t="s">
        <v>124</v>
      </c>
      <c r="D37" s="20">
        <v>439.93</v>
      </c>
      <c r="E37" s="21" t="s">
        <v>124</v>
      </c>
      <c r="F37" s="20">
        <v>439.93</v>
      </c>
      <c r="G37" s="21" t="s">
        <v>124</v>
      </c>
      <c r="H37" s="20">
        <v>439.93</v>
      </c>
    </row>
    <row r="38" spans="1:8" ht="16.350000000000001" customHeight="1">
      <c r="A38" s="21" t="s">
        <v>125</v>
      </c>
      <c r="B38" s="20"/>
      <c r="C38" s="21" t="s">
        <v>126</v>
      </c>
      <c r="D38" s="20"/>
      <c r="E38" s="21" t="s">
        <v>126</v>
      </c>
      <c r="F38" s="20"/>
      <c r="G38" s="21" t="s">
        <v>126</v>
      </c>
      <c r="H38" s="20"/>
    </row>
    <row r="39" spans="1:8" ht="16.350000000000001" customHeight="1">
      <c r="A39" s="15"/>
      <c r="B39" s="16"/>
      <c r="C39" s="15"/>
      <c r="D39" s="16"/>
      <c r="E39" s="21"/>
      <c r="F39" s="20"/>
      <c r="G39" s="21"/>
      <c r="H39" s="20"/>
    </row>
    <row r="40" spans="1:8" ht="16.350000000000001" customHeight="1">
      <c r="A40" s="21" t="s">
        <v>127</v>
      </c>
      <c r="B40" s="20">
        <v>439.93</v>
      </c>
      <c r="C40" s="21" t="s">
        <v>128</v>
      </c>
      <c r="D40" s="20">
        <v>439.93</v>
      </c>
      <c r="E40" s="21" t="s">
        <v>128</v>
      </c>
      <c r="F40" s="20">
        <v>439.93</v>
      </c>
      <c r="G40" s="21" t="s">
        <v>128</v>
      </c>
      <c r="H40" s="20">
        <v>439.93</v>
      </c>
    </row>
  </sheetData>
  <mergeCells count="5">
    <mergeCell ref="A2:H2"/>
    <mergeCell ref="A3:F3"/>
    <mergeCell ref="G3:H3"/>
    <mergeCell ref="A4:B4"/>
    <mergeCell ref="C4:H4"/>
  </mergeCells>
  <phoneticPr fontId="22" type="noConversion"/>
  <printOptions horizontalCentered="1"/>
  <pageMargins left="7.874015748031496E-2" right="7.874015748031496E-2" top="7.874015748031496E-2" bottom="7.874015748031496E-2" header="0" footer="0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1"/>
  <sheetViews>
    <sheetView zoomScale="130" zoomScaleNormal="130" workbookViewId="0">
      <selection activeCell="A7" sqref="A7:E7"/>
    </sheetView>
  </sheetViews>
  <sheetFormatPr defaultColWidth="10" defaultRowHeight="13.5"/>
  <cols>
    <col min="1" max="1" width="8.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spans="1:25" ht="16.350000000000001" customHeight="1">
      <c r="A1" s="18"/>
    </row>
    <row r="2" spans="1:25" ht="33.6" customHeight="1">
      <c r="A2" s="92" t="s">
        <v>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ht="22.35" customHeight="1">
      <c r="A3" s="88" t="s">
        <v>27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9" t="s">
        <v>28</v>
      </c>
      <c r="Y3" s="89"/>
    </row>
    <row r="4" spans="1:25" ht="22.35" customHeight="1">
      <c r="A4" s="91" t="s">
        <v>129</v>
      </c>
      <c r="B4" s="91" t="s">
        <v>130</v>
      </c>
      <c r="C4" s="91" t="s">
        <v>131</v>
      </c>
      <c r="D4" s="91" t="s">
        <v>132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 t="s">
        <v>125</v>
      </c>
      <c r="T4" s="91"/>
      <c r="U4" s="91"/>
      <c r="V4" s="91"/>
      <c r="W4" s="91"/>
      <c r="X4" s="91"/>
      <c r="Y4" s="91"/>
    </row>
    <row r="5" spans="1:25" ht="22.35" customHeight="1">
      <c r="A5" s="91"/>
      <c r="B5" s="91"/>
      <c r="C5" s="91"/>
      <c r="D5" s="91" t="s">
        <v>133</v>
      </c>
      <c r="E5" s="91" t="s">
        <v>134</v>
      </c>
      <c r="F5" s="91" t="s">
        <v>135</v>
      </c>
      <c r="G5" s="91" t="s">
        <v>136</v>
      </c>
      <c r="H5" s="91" t="s">
        <v>137</v>
      </c>
      <c r="I5" s="91" t="s">
        <v>138</v>
      </c>
      <c r="J5" s="91" t="s">
        <v>139</v>
      </c>
      <c r="K5" s="91"/>
      <c r="L5" s="91"/>
      <c r="M5" s="91"/>
      <c r="N5" s="91" t="s">
        <v>140</v>
      </c>
      <c r="O5" s="91" t="s">
        <v>141</v>
      </c>
      <c r="P5" s="91" t="s">
        <v>142</v>
      </c>
      <c r="Q5" s="91" t="s">
        <v>143</v>
      </c>
      <c r="R5" s="91" t="s">
        <v>144</v>
      </c>
      <c r="S5" s="91" t="s">
        <v>133</v>
      </c>
      <c r="T5" s="91" t="s">
        <v>134</v>
      </c>
      <c r="U5" s="91" t="s">
        <v>135</v>
      </c>
      <c r="V5" s="91" t="s">
        <v>136</v>
      </c>
      <c r="W5" s="91" t="s">
        <v>137</v>
      </c>
      <c r="X5" s="91" t="s">
        <v>138</v>
      </c>
      <c r="Y5" s="91" t="s">
        <v>145</v>
      </c>
    </row>
    <row r="6" spans="1:25" ht="22.35" customHeight="1">
      <c r="A6" s="91"/>
      <c r="B6" s="91"/>
      <c r="C6" s="91"/>
      <c r="D6" s="91"/>
      <c r="E6" s="91"/>
      <c r="F6" s="91"/>
      <c r="G6" s="91"/>
      <c r="H6" s="91"/>
      <c r="I6" s="91"/>
      <c r="J6" s="24" t="s">
        <v>146</v>
      </c>
      <c r="K6" s="24" t="s">
        <v>147</v>
      </c>
      <c r="L6" s="24" t="s">
        <v>148</v>
      </c>
      <c r="M6" s="24" t="s">
        <v>137</v>
      </c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</row>
    <row r="7" spans="1:25" ht="22.9" customHeight="1">
      <c r="A7" s="64">
        <v>112001</v>
      </c>
      <c r="B7" s="64" t="s">
        <v>340</v>
      </c>
      <c r="C7" s="57">
        <v>439.93</v>
      </c>
      <c r="D7" s="57">
        <v>439.93</v>
      </c>
      <c r="E7" s="57">
        <v>439.93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22.9" customHeight="1">
      <c r="A8" s="19"/>
      <c r="B8" s="19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22.9" customHeight="1">
      <c r="A9" s="39"/>
      <c r="B9" s="39"/>
      <c r="C9" s="27"/>
      <c r="D9" s="27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ht="16.350000000000001" customHeight="1"/>
    <row r="11" spans="1:25" ht="16.350000000000001" customHeight="1">
      <c r="G11" s="1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22" type="noConversion"/>
  <printOptions horizontalCentered="1"/>
  <pageMargins left="7.874015748031496E-2" right="7.874015748031496E-2" top="7.874015748031496E-2" bottom="7.874015748031496E-2" header="0" footer="0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5"/>
  <sheetViews>
    <sheetView zoomScale="115" zoomScaleNormal="115" workbookViewId="0">
      <selection activeCell="G6" sqref="G6:G14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18"/>
      <c r="D1" s="34"/>
    </row>
    <row r="2" spans="1:11" ht="31.9" customHeight="1">
      <c r="A2" s="92" t="s">
        <v>7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24.95" customHeight="1">
      <c r="A3" s="93" t="s">
        <v>27</v>
      </c>
      <c r="B3" s="93"/>
      <c r="C3" s="93"/>
      <c r="D3" s="93"/>
      <c r="E3" s="93"/>
      <c r="F3" s="93"/>
      <c r="G3" s="93"/>
      <c r="H3" s="93"/>
      <c r="I3" s="93"/>
      <c r="J3" s="93"/>
      <c r="K3" s="17" t="s">
        <v>28</v>
      </c>
    </row>
    <row r="4" spans="1:11" ht="27.6" customHeight="1">
      <c r="A4" s="90" t="s">
        <v>149</v>
      </c>
      <c r="B4" s="90"/>
      <c r="C4" s="90"/>
      <c r="D4" s="90" t="s">
        <v>150</v>
      </c>
      <c r="E4" s="90" t="s">
        <v>151</v>
      </c>
      <c r="F4" s="90" t="s">
        <v>131</v>
      </c>
      <c r="G4" s="90" t="s">
        <v>152</v>
      </c>
      <c r="H4" s="90" t="s">
        <v>153</v>
      </c>
      <c r="I4" s="90" t="s">
        <v>154</v>
      </c>
      <c r="J4" s="90" t="s">
        <v>155</v>
      </c>
      <c r="K4" s="90" t="s">
        <v>156</v>
      </c>
    </row>
    <row r="5" spans="1:11" ht="25.9" customHeight="1">
      <c r="A5" s="14" t="s">
        <v>157</v>
      </c>
      <c r="B5" s="14" t="s">
        <v>158</v>
      </c>
      <c r="C5" s="14" t="s">
        <v>159</v>
      </c>
      <c r="D5" s="90"/>
      <c r="E5" s="90"/>
      <c r="F5" s="90"/>
      <c r="G5" s="90"/>
      <c r="H5" s="90"/>
      <c r="I5" s="90"/>
      <c r="J5" s="90"/>
      <c r="K5" s="90"/>
    </row>
    <row r="6" spans="1:11" ht="25.9" customHeight="1">
      <c r="A6" s="49">
        <v>208</v>
      </c>
      <c r="B6" s="49" t="s">
        <v>341</v>
      </c>
      <c r="C6" s="50" t="s">
        <v>341</v>
      </c>
      <c r="D6" s="53">
        <v>112001</v>
      </c>
      <c r="E6" s="54" t="s">
        <v>342</v>
      </c>
      <c r="F6" s="14">
        <v>214.3</v>
      </c>
      <c r="G6" s="14">
        <v>214.3</v>
      </c>
      <c r="H6" s="14"/>
      <c r="I6" s="14"/>
      <c r="J6" s="14"/>
      <c r="K6" s="14"/>
    </row>
    <row r="7" spans="1:11" ht="25.9" customHeight="1">
      <c r="A7" s="49" t="s">
        <v>343</v>
      </c>
      <c r="B7" s="49" t="s">
        <v>341</v>
      </c>
      <c r="C7" s="49" t="s">
        <v>344</v>
      </c>
      <c r="D7" s="52">
        <v>112001</v>
      </c>
      <c r="E7" s="51" t="s">
        <v>345</v>
      </c>
      <c r="F7" s="14">
        <v>55.81</v>
      </c>
      <c r="G7" s="14">
        <v>55.81</v>
      </c>
      <c r="H7" s="14"/>
      <c r="I7" s="14"/>
      <c r="J7" s="14"/>
      <c r="K7" s="14"/>
    </row>
    <row r="8" spans="1:11" ht="25.9" customHeight="1">
      <c r="A8" s="49" t="s">
        <v>343</v>
      </c>
      <c r="B8" s="49" t="s">
        <v>341</v>
      </c>
      <c r="C8" s="49" t="s">
        <v>346</v>
      </c>
      <c r="D8" s="52">
        <v>112001</v>
      </c>
      <c r="E8" s="51" t="s">
        <v>347</v>
      </c>
      <c r="F8" s="14">
        <v>74</v>
      </c>
      <c r="G8" s="14"/>
      <c r="H8" s="14">
        <v>74</v>
      </c>
      <c r="I8" s="14"/>
      <c r="J8" s="14"/>
      <c r="K8" s="14"/>
    </row>
    <row r="9" spans="1:11" ht="22.9" customHeight="1">
      <c r="A9" s="49" t="s">
        <v>343</v>
      </c>
      <c r="B9" s="49" t="s">
        <v>348</v>
      </c>
      <c r="C9" s="49" t="s">
        <v>348</v>
      </c>
      <c r="D9" s="52">
        <v>112001</v>
      </c>
      <c r="E9" s="51" t="s">
        <v>349</v>
      </c>
      <c r="F9" s="55">
        <v>31.22</v>
      </c>
      <c r="G9" s="55">
        <v>31.22</v>
      </c>
      <c r="H9" s="36"/>
      <c r="I9" s="36"/>
      <c r="J9" s="35"/>
      <c r="K9" s="35"/>
    </row>
    <row r="10" spans="1:11" ht="22.9" customHeight="1">
      <c r="A10" s="49" t="s">
        <v>343</v>
      </c>
      <c r="B10" s="49" t="s">
        <v>348</v>
      </c>
      <c r="C10" s="49" t="s">
        <v>350</v>
      </c>
      <c r="D10" s="52">
        <v>112001</v>
      </c>
      <c r="E10" s="51" t="s">
        <v>351</v>
      </c>
      <c r="F10" s="55">
        <v>15.61</v>
      </c>
      <c r="G10" s="55">
        <v>15.61</v>
      </c>
      <c r="H10" s="36"/>
      <c r="I10" s="36"/>
      <c r="J10" s="35"/>
      <c r="K10" s="35"/>
    </row>
    <row r="11" spans="1:11" ht="22.9" customHeight="1">
      <c r="A11" s="49" t="s">
        <v>343</v>
      </c>
      <c r="B11" s="49" t="s">
        <v>352</v>
      </c>
      <c r="C11" s="49" t="s">
        <v>344</v>
      </c>
      <c r="D11" s="52">
        <v>112001</v>
      </c>
      <c r="E11" s="51" t="s">
        <v>353</v>
      </c>
      <c r="F11" s="55">
        <v>1.17</v>
      </c>
      <c r="G11" s="55">
        <v>1.17</v>
      </c>
      <c r="H11" s="36"/>
      <c r="I11" s="36"/>
      <c r="J11" s="35"/>
      <c r="K11" s="35"/>
    </row>
    <row r="12" spans="1:11" ht="22.9" customHeight="1">
      <c r="A12" s="49" t="s">
        <v>354</v>
      </c>
      <c r="B12" s="49" t="s">
        <v>355</v>
      </c>
      <c r="C12" s="49" t="s">
        <v>358</v>
      </c>
      <c r="D12" s="52">
        <v>112001</v>
      </c>
      <c r="E12" s="51" t="s">
        <v>359</v>
      </c>
      <c r="F12" s="55">
        <v>7.81</v>
      </c>
      <c r="G12" s="55">
        <v>7.81</v>
      </c>
      <c r="H12" s="36"/>
      <c r="I12" s="36"/>
      <c r="J12" s="35"/>
      <c r="K12" s="35"/>
    </row>
    <row r="13" spans="1:11" ht="22.9" customHeight="1">
      <c r="A13" s="49" t="s">
        <v>354</v>
      </c>
      <c r="B13" s="49" t="s">
        <v>355</v>
      </c>
      <c r="C13" s="49" t="s">
        <v>346</v>
      </c>
      <c r="D13" s="52">
        <v>112001</v>
      </c>
      <c r="E13" s="51" t="s">
        <v>356</v>
      </c>
      <c r="F13" s="55">
        <v>16.59</v>
      </c>
      <c r="G13" s="55">
        <v>16.59</v>
      </c>
      <c r="H13" s="36"/>
      <c r="I13" s="36"/>
      <c r="J13" s="35"/>
      <c r="K13" s="35"/>
    </row>
    <row r="14" spans="1:11" ht="22.9" customHeight="1">
      <c r="A14" s="49" t="s">
        <v>357</v>
      </c>
      <c r="B14" s="49" t="s">
        <v>344</v>
      </c>
      <c r="C14" s="49" t="s">
        <v>341</v>
      </c>
      <c r="D14" s="52">
        <v>112001</v>
      </c>
      <c r="E14" s="51" t="s">
        <v>202</v>
      </c>
      <c r="F14" s="56">
        <v>23.42</v>
      </c>
      <c r="G14" s="56">
        <v>23.42</v>
      </c>
      <c r="H14" s="37"/>
      <c r="I14" s="37"/>
      <c r="J14" s="38"/>
      <c r="K14" s="38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2" type="noConversion"/>
  <printOptions horizontalCentered="1"/>
  <pageMargins left="7.874015748031496E-2" right="7.874015748031496E-2" top="7.874015748031496E-2" bottom="7.874015748031496E-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4"/>
  <sheetViews>
    <sheetView topLeftCell="A3" zoomScale="130" zoomScaleNormal="130" workbookViewId="0">
      <selection activeCell="A6" sqref="A6:H14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8" width="7.125" customWidth="1"/>
    <col min="9" max="10" width="7.75" customWidth="1"/>
    <col min="11" max="12" width="7.125" customWidth="1"/>
    <col min="13" max="13" width="6.75" customWidth="1"/>
    <col min="14" max="16" width="7.125" customWidth="1"/>
    <col min="17" max="17" width="7.75" customWidth="1"/>
    <col min="18" max="18" width="7" customWidth="1"/>
    <col min="19" max="20" width="7.125" customWidth="1"/>
    <col min="21" max="22" width="9.75" customWidth="1"/>
  </cols>
  <sheetData>
    <row r="1" spans="1:20" ht="16.350000000000001" customHeight="1">
      <c r="A1" s="18"/>
    </row>
    <row r="2" spans="1:20" ht="42.2" customHeight="1">
      <c r="A2" s="92" t="s">
        <v>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1:20" ht="19.899999999999999" customHeight="1">
      <c r="A3" s="88" t="s">
        <v>27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9" t="s">
        <v>28</v>
      </c>
      <c r="T3" s="89"/>
    </row>
    <row r="4" spans="1:20" ht="19.899999999999999" customHeight="1">
      <c r="A4" s="91" t="s">
        <v>149</v>
      </c>
      <c r="B4" s="91"/>
      <c r="C4" s="91"/>
      <c r="D4" s="91" t="s">
        <v>160</v>
      </c>
      <c r="E4" s="91" t="s">
        <v>161</v>
      </c>
      <c r="F4" s="91" t="s">
        <v>162</v>
      </c>
      <c r="G4" s="91" t="s">
        <v>163</v>
      </c>
      <c r="H4" s="91" t="s">
        <v>164</v>
      </c>
      <c r="I4" s="91" t="s">
        <v>165</v>
      </c>
      <c r="J4" s="91" t="s">
        <v>166</v>
      </c>
      <c r="K4" s="91" t="s">
        <v>167</v>
      </c>
      <c r="L4" s="91" t="s">
        <v>168</v>
      </c>
      <c r="M4" s="91" t="s">
        <v>169</v>
      </c>
      <c r="N4" s="91" t="s">
        <v>170</v>
      </c>
      <c r="O4" s="91" t="s">
        <v>171</v>
      </c>
      <c r="P4" s="91" t="s">
        <v>172</v>
      </c>
      <c r="Q4" s="91" t="s">
        <v>173</v>
      </c>
      <c r="R4" s="91" t="s">
        <v>174</v>
      </c>
      <c r="S4" s="91" t="s">
        <v>175</v>
      </c>
      <c r="T4" s="91" t="s">
        <v>176</v>
      </c>
    </row>
    <row r="5" spans="1:20" ht="20.65" customHeight="1">
      <c r="A5" s="24" t="s">
        <v>157</v>
      </c>
      <c r="B5" s="24" t="s">
        <v>158</v>
      </c>
      <c r="C5" s="24" t="s">
        <v>159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1:20" ht="20.65" customHeight="1">
      <c r="A6" s="49">
        <v>208</v>
      </c>
      <c r="B6" s="49" t="s">
        <v>341</v>
      </c>
      <c r="C6" s="50" t="s">
        <v>341</v>
      </c>
      <c r="D6" s="53">
        <v>112001</v>
      </c>
      <c r="E6" s="54" t="s">
        <v>342</v>
      </c>
      <c r="F6" s="14">
        <v>214.3</v>
      </c>
      <c r="G6" s="14">
        <v>214.3</v>
      </c>
      <c r="H6" s="1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0.65" customHeight="1">
      <c r="A7" s="49" t="s">
        <v>343</v>
      </c>
      <c r="B7" s="49" t="s">
        <v>341</v>
      </c>
      <c r="C7" s="49" t="s">
        <v>344</v>
      </c>
      <c r="D7" s="52">
        <v>112001</v>
      </c>
      <c r="E7" s="51" t="s">
        <v>345</v>
      </c>
      <c r="F7" s="14">
        <v>55.81</v>
      </c>
      <c r="G7" s="14"/>
      <c r="H7" s="14">
        <v>55.81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ht="20.65" customHeight="1">
      <c r="A8" s="49" t="s">
        <v>343</v>
      </c>
      <c r="B8" s="49" t="s">
        <v>341</v>
      </c>
      <c r="C8" s="49" t="s">
        <v>346</v>
      </c>
      <c r="D8" s="52">
        <v>112001</v>
      </c>
      <c r="E8" s="51" t="s">
        <v>347</v>
      </c>
      <c r="F8" s="14">
        <v>74</v>
      </c>
      <c r="G8" s="14"/>
      <c r="H8" s="14">
        <v>74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20.65" customHeight="1">
      <c r="A9" s="49" t="s">
        <v>343</v>
      </c>
      <c r="B9" s="49" t="s">
        <v>348</v>
      </c>
      <c r="C9" s="49" t="s">
        <v>348</v>
      </c>
      <c r="D9" s="52">
        <v>112001</v>
      </c>
      <c r="E9" s="51" t="s">
        <v>349</v>
      </c>
      <c r="F9" s="55">
        <v>31.22</v>
      </c>
      <c r="G9" s="55">
        <v>31.22</v>
      </c>
      <c r="H9" s="36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ht="20.65" customHeight="1">
      <c r="A10" s="49" t="s">
        <v>343</v>
      </c>
      <c r="B10" s="49" t="s">
        <v>348</v>
      </c>
      <c r="C10" s="49" t="s">
        <v>350</v>
      </c>
      <c r="D10" s="52">
        <v>112001</v>
      </c>
      <c r="E10" s="51" t="s">
        <v>351</v>
      </c>
      <c r="F10" s="55">
        <v>15.61</v>
      </c>
      <c r="G10" s="55">
        <v>15.61</v>
      </c>
      <c r="H10" s="36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ht="20.65" customHeight="1">
      <c r="A11" s="49" t="s">
        <v>343</v>
      </c>
      <c r="B11" s="49" t="s">
        <v>352</v>
      </c>
      <c r="C11" s="49" t="s">
        <v>344</v>
      </c>
      <c r="D11" s="52">
        <v>112001</v>
      </c>
      <c r="E11" s="51" t="s">
        <v>353</v>
      </c>
      <c r="F11" s="55">
        <v>1.17</v>
      </c>
      <c r="G11" s="55">
        <v>1.17</v>
      </c>
      <c r="H11" s="36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ht="20.65" customHeight="1">
      <c r="A12" s="49" t="s">
        <v>354</v>
      </c>
      <c r="B12" s="49" t="s">
        <v>355</v>
      </c>
      <c r="C12" s="49" t="s">
        <v>358</v>
      </c>
      <c r="D12" s="52">
        <v>112001</v>
      </c>
      <c r="E12" s="51" t="s">
        <v>359</v>
      </c>
      <c r="F12" s="55">
        <v>7.81</v>
      </c>
      <c r="G12" s="55">
        <v>7.81</v>
      </c>
      <c r="H12" s="36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22.9" customHeight="1">
      <c r="A13" s="49" t="s">
        <v>354</v>
      </c>
      <c r="B13" s="49" t="s">
        <v>355</v>
      </c>
      <c r="C13" s="49" t="s">
        <v>346</v>
      </c>
      <c r="D13" s="52">
        <v>112001</v>
      </c>
      <c r="E13" s="51" t="s">
        <v>356</v>
      </c>
      <c r="F13" s="55">
        <v>16.59</v>
      </c>
      <c r="G13" s="55">
        <v>16.59</v>
      </c>
      <c r="H13" s="36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0" ht="22.9" customHeight="1">
      <c r="A14" s="49" t="s">
        <v>357</v>
      </c>
      <c r="B14" s="49" t="s">
        <v>344</v>
      </c>
      <c r="C14" s="49" t="s">
        <v>341</v>
      </c>
      <c r="D14" s="52">
        <v>112001</v>
      </c>
      <c r="E14" s="51" t="s">
        <v>202</v>
      </c>
      <c r="F14" s="56">
        <v>23.42</v>
      </c>
      <c r="G14" s="56">
        <v>23.42</v>
      </c>
      <c r="H14" s="37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honeticPr fontId="22" type="noConversion"/>
  <printOptions horizontalCentered="1"/>
  <pageMargins left="7.874015748031496E-2" right="7.874015748031496E-2" top="7.874015748031496E-2" bottom="7.874015748031496E-2" header="0" footer="0"/>
  <pageSetup paperSize="9"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5"/>
  <sheetViews>
    <sheetView zoomScale="130" zoomScaleNormal="130" workbookViewId="0">
      <selection activeCell="O13" sqref="O1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6.75" customWidth="1"/>
    <col min="18" max="21" width="7.125" customWidth="1"/>
    <col min="22" max="23" width="9.75" customWidth="1"/>
  </cols>
  <sheetData>
    <row r="1" spans="1:21" ht="16.350000000000001" customHeight="1">
      <c r="A1" s="18"/>
    </row>
    <row r="2" spans="1:21" ht="37.15" customHeight="1">
      <c r="A2" s="92" t="s">
        <v>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spans="1:21" ht="24.2" customHeight="1">
      <c r="A3" s="88" t="s">
        <v>27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9" t="s">
        <v>28</v>
      </c>
      <c r="U3" s="89"/>
    </row>
    <row r="4" spans="1:21" ht="22.35" customHeight="1">
      <c r="A4" s="91" t="s">
        <v>149</v>
      </c>
      <c r="B4" s="91"/>
      <c r="C4" s="91"/>
      <c r="D4" s="91" t="s">
        <v>160</v>
      </c>
      <c r="E4" s="91" t="s">
        <v>161</v>
      </c>
      <c r="F4" s="91" t="s">
        <v>177</v>
      </c>
      <c r="G4" s="91" t="s">
        <v>152</v>
      </c>
      <c r="H4" s="91"/>
      <c r="I4" s="91"/>
      <c r="J4" s="91"/>
      <c r="K4" s="91" t="s">
        <v>153</v>
      </c>
      <c r="L4" s="91"/>
      <c r="M4" s="91"/>
      <c r="N4" s="91"/>
      <c r="O4" s="91"/>
      <c r="P4" s="91"/>
      <c r="Q4" s="91"/>
      <c r="R4" s="91"/>
      <c r="S4" s="91"/>
      <c r="T4" s="91"/>
      <c r="U4" s="91"/>
    </row>
    <row r="5" spans="1:21" ht="39.6" customHeight="1">
      <c r="A5" s="24" t="s">
        <v>157</v>
      </c>
      <c r="B5" s="24" t="s">
        <v>158</v>
      </c>
      <c r="C5" s="24" t="s">
        <v>159</v>
      </c>
      <c r="D5" s="91"/>
      <c r="E5" s="91"/>
      <c r="F5" s="91"/>
      <c r="G5" s="24" t="s">
        <v>131</v>
      </c>
      <c r="H5" s="24" t="s">
        <v>178</v>
      </c>
      <c r="I5" s="24" t="s">
        <v>179</v>
      </c>
      <c r="J5" s="24" t="s">
        <v>171</v>
      </c>
      <c r="K5" s="24" t="s">
        <v>131</v>
      </c>
      <c r="L5" s="24" t="s">
        <v>180</v>
      </c>
      <c r="M5" s="24" t="s">
        <v>181</v>
      </c>
      <c r="N5" s="24" t="s">
        <v>182</v>
      </c>
      <c r="O5" s="24" t="s">
        <v>173</v>
      </c>
      <c r="P5" s="24" t="s">
        <v>183</v>
      </c>
      <c r="Q5" s="24" t="s">
        <v>184</v>
      </c>
      <c r="R5" s="24" t="s">
        <v>185</v>
      </c>
      <c r="S5" s="24" t="s">
        <v>169</v>
      </c>
      <c r="T5" s="24" t="s">
        <v>172</v>
      </c>
      <c r="U5" s="24" t="s">
        <v>176</v>
      </c>
    </row>
    <row r="6" spans="1:21" ht="22.9" customHeight="1">
      <c r="A6" s="49">
        <v>208</v>
      </c>
      <c r="B6" s="49" t="s">
        <v>341</v>
      </c>
      <c r="C6" s="50" t="s">
        <v>341</v>
      </c>
      <c r="D6" s="53">
        <v>112001</v>
      </c>
      <c r="E6" s="54" t="s">
        <v>342</v>
      </c>
      <c r="F6" s="14">
        <v>214.3</v>
      </c>
      <c r="G6" s="14">
        <v>214.3</v>
      </c>
      <c r="H6" s="14">
        <v>214.3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22.9" customHeight="1">
      <c r="A7" s="49" t="s">
        <v>343</v>
      </c>
      <c r="B7" s="49" t="s">
        <v>341</v>
      </c>
      <c r="C7" s="49" t="s">
        <v>344</v>
      </c>
      <c r="D7" s="52">
        <v>112001</v>
      </c>
      <c r="E7" s="51" t="s">
        <v>345</v>
      </c>
      <c r="F7" s="14">
        <v>55.81</v>
      </c>
      <c r="G7" s="14">
        <v>55.81</v>
      </c>
      <c r="H7" s="14"/>
      <c r="I7" s="14">
        <v>55.81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ht="22.9" customHeight="1">
      <c r="A8" s="49" t="s">
        <v>343</v>
      </c>
      <c r="B8" s="49" t="s">
        <v>341</v>
      </c>
      <c r="C8" s="49" t="s">
        <v>346</v>
      </c>
      <c r="D8" s="52">
        <v>112001</v>
      </c>
      <c r="E8" s="51" t="s">
        <v>347</v>
      </c>
      <c r="F8" s="14">
        <v>74</v>
      </c>
      <c r="G8" s="14"/>
      <c r="H8" s="14"/>
      <c r="I8" s="20"/>
      <c r="J8" s="20"/>
      <c r="K8" s="20">
        <v>74</v>
      </c>
      <c r="L8" s="20"/>
      <c r="M8" s="20">
        <v>74</v>
      </c>
      <c r="N8" s="20"/>
      <c r="O8" s="20"/>
      <c r="P8" s="20"/>
      <c r="Q8" s="20"/>
      <c r="R8" s="20"/>
      <c r="S8" s="20"/>
      <c r="T8" s="20"/>
      <c r="U8" s="20"/>
    </row>
    <row r="9" spans="1:21" ht="22.9" customHeight="1">
      <c r="A9" s="49" t="s">
        <v>343</v>
      </c>
      <c r="B9" s="49" t="s">
        <v>348</v>
      </c>
      <c r="C9" s="49" t="s">
        <v>348</v>
      </c>
      <c r="D9" s="52">
        <v>112001</v>
      </c>
      <c r="E9" s="51" t="s">
        <v>349</v>
      </c>
      <c r="F9" s="55">
        <v>31.22</v>
      </c>
      <c r="G9" s="55">
        <v>31.22</v>
      </c>
      <c r="H9" s="55">
        <v>31.22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pans="1:21" ht="22.9" customHeight="1">
      <c r="A10" s="49" t="s">
        <v>343</v>
      </c>
      <c r="B10" s="49" t="s">
        <v>348</v>
      </c>
      <c r="C10" s="49" t="s">
        <v>350</v>
      </c>
      <c r="D10" s="52">
        <v>112001</v>
      </c>
      <c r="E10" s="51" t="s">
        <v>351</v>
      </c>
      <c r="F10" s="55">
        <v>15.61</v>
      </c>
      <c r="G10" s="55">
        <v>15.61</v>
      </c>
      <c r="H10" s="55">
        <v>15.61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pans="1:21" ht="22.9" customHeight="1">
      <c r="A11" s="49" t="s">
        <v>343</v>
      </c>
      <c r="B11" s="49" t="s">
        <v>352</v>
      </c>
      <c r="C11" s="49" t="s">
        <v>344</v>
      </c>
      <c r="D11" s="52">
        <v>112001</v>
      </c>
      <c r="E11" s="51" t="s">
        <v>353</v>
      </c>
      <c r="F11" s="55">
        <v>1.17</v>
      </c>
      <c r="G11" s="55">
        <v>1.17</v>
      </c>
      <c r="H11" s="55">
        <v>1.17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ht="22.9" customHeight="1">
      <c r="A12" s="49" t="s">
        <v>354</v>
      </c>
      <c r="B12" s="49" t="s">
        <v>355</v>
      </c>
      <c r="C12" s="49" t="s">
        <v>358</v>
      </c>
      <c r="D12" s="52">
        <v>112001</v>
      </c>
      <c r="E12" s="51" t="s">
        <v>359</v>
      </c>
      <c r="F12" s="55">
        <v>7.81</v>
      </c>
      <c r="G12" s="55">
        <v>7.81</v>
      </c>
      <c r="H12" s="55">
        <v>7.81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1" ht="22.9" customHeight="1">
      <c r="A13" s="49" t="s">
        <v>354</v>
      </c>
      <c r="B13" s="49" t="s">
        <v>355</v>
      </c>
      <c r="C13" s="49" t="s">
        <v>346</v>
      </c>
      <c r="D13" s="52">
        <v>112001</v>
      </c>
      <c r="E13" s="51" t="s">
        <v>356</v>
      </c>
      <c r="F13" s="55">
        <v>16.59</v>
      </c>
      <c r="G13" s="55">
        <v>16.59</v>
      </c>
      <c r="H13" s="55">
        <v>16.59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pans="1:21" ht="22.9" customHeight="1">
      <c r="A14" s="49" t="s">
        <v>357</v>
      </c>
      <c r="B14" s="49" t="s">
        <v>344</v>
      </c>
      <c r="C14" s="49" t="s">
        <v>341</v>
      </c>
      <c r="D14" s="52">
        <v>112001</v>
      </c>
      <c r="E14" s="51" t="s">
        <v>202</v>
      </c>
      <c r="F14" s="56">
        <v>23.42</v>
      </c>
      <c r="G14" s="56">
        <v>23.42</v>
      </c>
      <c r="H14" s="56">
        <v>23.42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ht="22.9" customHeight="1">
      <c r="A15" s="29"/>
      <c r="B15" s="29"/>
      <c r="C15" s="29"/>
      <c r="D15" s="25"/>
      <c r="E15" s="30"/>
      <c r="F15" s="27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2" type="noConversion"/>
  <printOptions horizontalCentered="1"/>
  <pageMargins left="7.874015748031496E-2" right="7.874015748031496E-2" top="7.874015748031496E-2" bottom="7.874015748031496E-2" header="0" footer="0"/>
  <pageSetup paperSize="9" scale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topLeftCell="A19" workbookViewId="0">
      <selection activeCell="K25" sqref="K25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18"/>
    </row>
    <row r="2" spans="1:5" ht="31.9" customHeight="1">
      <c r="A2" s="92" t="s">
        <v>10</v>
      </c>
      <c r="B2" s="92"/>
      <c r="C2" s="92"/>
      <c r="D2" s="92"/>
    </row>
    <row r="3" spans="1:5" ht="18.95" customHeight="1">
      <c r="A3" s="88" t="s">
        <v>27</v>
      </c>
      <c r="B3" s="88"/>
      <c r="C3" s="88"/>
      <c r="D3" s="17" t="s">
        <v>28</v>
      </c>
      <c r="E3" s="18"/>
    </row>
    <row r="4" spans="1:5" ht="20.25" customHeight="1">
      <c r="A4" s="90" t="s">
        <v>29</v>
      </c>
      <c r="B4" s="90"/>
      <c r="C4" s="90" t="s">
        <v>30</v>
      </c>
      <c r="D4" s="90"/>
      <c r="E4" s="22"/>
    </row>
    <row r="5" spans="1:5" ht="20.25" customHeight="1">
      <c r="A5" s="14" t="s">
        <v>31</v>
      </c>
      <c r="B5" s="14" t="s">
        <v>32</v>
      </c>
      <c r="C5" s="14" t="s">
        <v>31</v>
      </c>
      <c r="D5" s="14" t="s">
        <v>32</v>
      </c>
      <c r="E5" s="22"/>
    </row>
    <row r="6" spans="1:5" ht="20.25" customHeight="1">
      <c r="A6" s="21" t="s">
        <v>186</v>
      </c>
      <c r="B6" s="57">
        <v>439.93</v>
      </c>
      <c r="C6" s="21" t="s">
        <v>187</v>
      </c>
      <c r="D6" s="57">
        <v>439.93</v>
      </c>
      <c r="E6" s="23"/>
    </row>
    <row r="7" spans="1:5" ht="20.25" customHeight="1">
      <c r="A7" s="15" t="s">
        <v>188</v>
      </c>
      <c r="B7" s="57">
        <v>439.93</v>
      </c>
      <c r="C7" s="15" t="s">
        <v>37</v>
      </c>
      <c r="D7" s="58"/>
      <c r="E7" s="23"/>
    </row>
    <row r="8" spans="1:5" ht="20.25" customHeight="1">
      <c r="A8" s="15" t="s">
        <v>189</v>
      </c>
      <c r="B8" s="57">
        <v>439.93</v>
      </c>
      <c r="C8" s="15" t="s">
        <v>41</v>
      </c>
      <c r="D8" s="58"/>
      <c r="E8" s="23"/>
    </row>
    <row r="9" spans="1:5" ht="31.15" customHeight="1">
      <c r="A9" s="15" t="s">
        <v>44</v>
      </c>
      <c r="B9" s="58"/>
      <c r="C9" s="15" t="s">
        <v>45</v>
      </c>
      <c r="D9" s="58"/>
      <c r="E9" s="23"/>
    </row>
    <row r="10" spans="1:5" ht="20.25" customHeight="1">
      <c r="A10" s="15" t="s">
        <v>190</v>
      </c>
      <c r="B10" s="58"/>
      <c r="C10" s="15" t="s">
        <v>49</v>
      </c>
      <c r="D10" s="58"/>
      <c r="E10" s="23"/>
    </row>
    <row r="11" spans="1:5" ht="20.25" customHeight="1">
      <c r="A11" s="15" t="s">
        <v>191</v>
      </c>
      <c r="B11" s="58"/>
      <c r="C11" s="15" t="s">
        <v>53</v>
      </c>
      <c r="D11" s="58"/>
      <c r="E11" s="23"/>
    </row>
    <row r="12" spans="1:5" ht="20.25" customHeight="1">
      <c r="A12" s="15" t="s">
        <v>192</v>
      </c>
      <c r="B12" s="58"/>
      <c r="C12" s="15" t="s">
        <v>57</v>
      </c>
      <c r="D12" s="58"/>
      <c r="E12" s="23"/>
    </row>
    <row r="13" spans="1:5" ht="20.25" customHeight="1">
      <c r="A13" s="21" t="s">
        <v>193</v>
      </c>
      <c r="B13" s="57"/>
      <c r="C13" s="15" t="s">
        <v>61</v>
      </c>
      <c r="D13" s="58"/>
      <c r="E13" s="23"/>
    </row>
    <row r="14" spans="1:5" ht="20.25" customHeight="1">
      <c r="A14" s="15" t="s">
        <v>188</v>
      </c>
      <c r="B14" s="58"/>
      <c r="C14" s="15" t="s">
        <v>65</v>
      </c>
      <c r="D14" s="58">
        <v>392.11</v>
      </c>
      <c r="E14" s="23"/>
    </row>
    <row r="15" spans="1:5" ht="20.25" customHeight="1">
      <c r="A15" s="15" t="s">
        <v>190</v>
      </c>
      <c r="B15" s="58"/>
      <c r="C15" s="15" t="s">
        <v>69</v>
      </c>
      <c r="D15" s="58"/>
      <c r="E15" s="23"/>
    </row>
    <row r="16" spans="1:5" ht="20.25" customHeight="1">
      <c r="A16" s="15" t="s">
        <v>191</v>
      </c>
      <c r="B16" s="58"/>
      <c r="C16" s="15" t="s">
        <v>73</v>
      </c>
      <c r="D16" s="58">
        <v>24.4</v>
      </c>
      <c r="E16" s="23"/>
    </row>
    <row r="17" spans="1:5" ht="20.25" customHeight="1">
      <c r="A17" s="15" t="s">
        <v>192</v>
      </c>
      <c r="B17" s="58"/>
      <c r="C17" s="15" t="s">
        <v>77</v>
      </c>
      <c r="D17" s="58"/>
      <c r="E17" s="23"/>
    </row>
    <row r="18" spans="1:5" ht="20.25" customHeight="1">
      <c r="A18" s="15"/>
      <c r="B18" s="58"/>
      <c r="C18" s="15" t="s">
        <v>81</v>
      </c>
      <c r="D18" s="58"/>
      <c r="E18" s="23"/>
    </row>
    <row r="19" spans="1:5" ht="20.25" customHeight="1">
      <c r="A19" s="15"/>
      <c r="B19" s="109"/>
      <c r="C19" s="15" t="s">
        <v>85</v>
      </c>
      <c r="D19" s="58"/>
      <c r="E19" s="23"/>
    </row>
    <row r="20" spans="1:5" ht="20.25" customHeight="1">
      <c r="A20" s="15"/>
      <c r="B20" s="109"/>
      <c r="C20" s="15" t="s">
        <v>89</v>
      </c>
      <c r="D20" s="58"/>
      <c r="E20" s="23"/>
    </row>
    <row r="21" spans="1:5" ht="20.25" customHeight="1">
      <c r="A21" s="15"/>
      <c r="B21" s="109"/>
      <c r="C21" s="15" t="s">
        <v>93</v>
      </c>
      <c r="D21" s="58"/>
      <c r="E21" s="23"/>
    </row>
    <row r="22" spans="1:5" ht="20.25" customHeight="1">
      <c r="A22" s="15"/>
      <c r="B22" s="109"/>
      <c r="C22" s="15" t="s">
        <v>96</v>
      </c>
      <c r="D22" s="58"/>
      <c r="E22" s="23"/>
    </row>
    <row r="23" spans="1:5" ht="20.25" customHeight="1">
      <c r="A23" s="15"/>
      <c r="B23" s="109"/>
      <c r="C23" s="15" t="s">
        <v>99</v>
      </c>
      <c r="D23" s="58"/>
      <c r="E23" s="23"/>
    </row>
    <row r="24" spans="1:5" ht="20.25" customHeight="1">
      <c r="A24" s="15"/>
      <c r="B24" s="109"/>
      <c r="C24" s="15" t="s">
        <v>101</v>
      </c>
      <c r="D24" s="58"/>
      <c r="E24" s="23"/>
    </row>
    <row r="25" spans="1:5" ht="20.25" customHeight="1">
      <c r="A25" s="15"/>
      <c r="B25" s="109"/>
      <c r="C25" s="15" t="s">
        <v>103</v>
      </c>
      <c r="D25" s="58"/>
      <c r="E25" s="23"/>
    </row>
    <row r="26" spans="1:5" ht="20.25" customHeight="1">
      <c r="A26" s="15"/>
      <c r="B26" s="109"/>
      <c r="C26" s="15" t="s">
        <v>105</v>
      </c>
      <c r="D26" s="58">
        <v>23.42</v>
      </c>
      <c r="E26" s="23"/>
    </row>
    <row r="27" spans="1:5" ht="20.25" customHeight="1">
      <c r="A27" s="15"/>
      <c r="B27" s="109"/>
      <c r="C27" s="15" t="s">
        <v>107</v>
      </c>
      <c r="D27" s="58"/>
      <c r="E27" s="23"/>
    </row>
    <row r="28" spans="1:5" ht="20.25" customHeight="1">
      <c r="A28" s="15"/>
      <c r="B28" s="109"/>
      <c r="C28" s="15" t="s">
        <v>109</v>
      </c>
      <c r="D28" s="58"/>
      <c r="E28" s="23"/>
    </row>
    <row r="29" spans="1:5" ht="20.25" customHeight="1">
      <c r="A29" s="15"/>
      <c r="B29" s="109"/>
      <c r="C29" s="15" t="s">
        <v>111</v>
      </c>
      <c r="D29" s="58"/>
      <c r="E29" s="23"/>
    </row>
    <row r="30" spans="1:5" ht="20.25" customHeight="1">
      <c r="A30" s="15"/>
      <c r="B30" s="109"/>
      <c r="C30" s="15" t="s">
        <v>113</v>
      </c>
      <c r="D30" s="58"/>
      <c r="E30" s="23"/>
    </row>
    <row r="31" spans="1:5" ht="20.25" customHeight="1">
      <c r="A31" s="15"/>
      <c r="B31" s="109"/>
      <c r="C31" s="15" t="s">
        <v>115</v>
      </c>
      <c r="D31" s="58"/>
      <c r="E31" s="23"/>
    </row>
    <row r="32" spans="1:5" ht="20.25" customHeight="1">
      <c r="A32" s="15"/>
      <c r="B32" s="109"/>
      <c r="C32" s="15" t="s">
        <v>117</v>
      </c>
      <c r="D32" s="58"/>
      <c r="E32" s="23"/>
    </row>
    <row r="33" spans="1:5" ht="20.25" customHeight="1">
      <c r="A33" s="15"/>
      <c r="B33" s="109"/>
      <c r="C33" s="15" t="s">
        <v>119</v>
      </c>
      <c r="D33" s="58"/>
      <c r="E33" s="23"/>
    </row>
    <row r="34" spans="1:5" ht="20.25" customHeight="1">
      <c r="A34" s="15"/>
      <c r="B34" s="109"/>
      <c r="C34" s="15" t="s">
        <v>120</v>
      </c>
      <c r="D34" s="58"/>
      <c r="E34" s="23"/>
    </row>
    <row r="35" spans="1:5" ht="20.25" customHeight="1">
      <c r="A35" s="15"/>
      <c r="B35" s="109"/>
      <c r="C35" s="15" t="s">
        <v>121</v>
      </c>
      <c r="D35" s="58"/>
      <c r="E35" s="23"/>
    </row>
    <row r="36" spans="1:5" ht="20.25" customHeight="1">
      <c r="A36" s="15"/>
      <c r="B36" s="109"/>
      <c r="C36" s="15" t="s">
        <v>122</v>
      </c>
      <c r="D36" s="58"/>
      <c r="E36" s="23"/>
    </row>
    <row r="37" spans="1:5" ht="20.25" customHeight="1">
      <c r="A37" s="15"/>
      <c r="B37" s="109"/>
      <c r="C37" s="15"/>
      <c r="D37" s="109"/>
      <c r="E37" s="23"/>
    </row>
    <row r="38" spans="1:5" ht="20.25" customHeight="1">
      <c r="A38" s="21"/>
      <c r="B38" s="78"/>
      <c r="C38" s="21" t="s">
        <v>194</v>
      </c>
      <c r="D38" s="57"/>
      <c r="E38" s="33"/>
    </row>
    <row r="39" spans="1:5" ht="20.25" customHeight="1">
      <c r="A39" s="21"/>
      <c r="B39" s="78"/>
      <c r="C39" s="21"/>
      <c r="D39" s="78"/>
      <c r="E39" s="33"/>
    </row>
    <row r="40" spans="1:5" ht="20.25" customHeight="1">
      <c r="A40" s="24" t="s">
        <v>195</v>
      </c>
      <c r="B40" s="57">
        <v>439.93</v>
      </c>
      <c r="C40" s="24" t="s">
        <v>196</v>
      </c>
      <c r="D40" s="57">
        <v>439.93</v>
      </c>
      <c r="E40" s="33"/>
    </row>
  </sheetData>
  <mergeCells count="4">
    <mergeCell ref="A2:D2"/>
    <mergeCell ref="A3:C3"/>
    <mergeCell ref="A4:B4"/>
    <mergeCell ref="C4:D4"/>
  </mergeCells>
  <phoneticPr fontId="22" type="noConversion"/>
  <printOptions horizontalCentered="1"/>
  <pageMargins left="7.874015748031496E-2" right="7.874015748031496E-2" top="7.874015748031496E-2" bottom="7.874015748031496E-2" header="0" footer="0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5"/>
  <sheetViews>
    <sheetView topLeftCell="A3" workbookViewId="0">
      <selection activeCell="F7" sqref="F7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0.875" customWidth="1"/>
    <col min="10" max="10" width="14.625" customWidth="1"/>
    <col min="11" max="11" width="11.375" customWidth="1"/>
    <col min="12" max="12" width="19" customWidth="1"/>
    <col min="13" max="13" width="9.75" customWidth="1"/>
  </cols>
  <sheetData>
    <row r="1" spans="1:12" ht="16.350000000000001" customHeight="1">
      <c r="A1" s="18"/>
      <c r="D1" s="18"/>
    </row>
    <row r="2" spans="1:12" ht="43.15" customHeight="1">
      <c r="A2" s="92" t="s">
        <v>11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24.2" customHeight="1">
      <c r="A3" s="88" t="s">
        <v>27</v>
      </c>
      <c r="B3" s="88"/>
      <c r="C3" s="88"/>
      <c r="D3" s="88"/>
      <c r="E3" s="88"/>
      <c r="F3" s="88"/>
      <c r="G3" s="88"/>
      <c r="H3" s="88"/>
      <c r="I3" s="88"/>
      <c r="J3" s="88"/>
      <c r="K3" s="89" t="s">
        <v>28</v>
      </c>
      <c r="L3" s="89"/>
    </row>
    <row r="4" spans="1:12" ht="24.95" customHeight="1">
      <c r="A4" s="90" t="s">
        <v>149</v>
      </c>
      <c r="B4" s="90"/>
      <c r="C4" s="90"/>
      <c r="D4" s="90" t="s">
        <v>150</v>
      </c>
      <c r="E4" s="90" t="s">
        <v>151</v>
      </c>
      <c r="F4" s="90" t="s">
        <v>131</v>
      </c>
      <c r="G4" s="90" t="s">
        <v>152</v>
      </c>
      <c r="H4" s="90"/>
      <c r="I4" s="90"/>
      <c r="J4" s="90"/>
      <c r="K4" s="90"/>
      <c r="L4" s="90" t="s">
        <v>153</v>
      </c>
    </row>
    <row r="5" spans="1:12" ht="20.65" customHeight="1">
      <c r="A5" s="90"/>
      <c r="B5" s="90"/>
      <c r="C5" s="90"/>
      <c r="D5" s="90"/>
      <c r="E5" s="90"/>
      <c r="F5" s="90"/>
      <c r="G5" s="90" t="s">
        <v>133</v>
      </c>
      <c r="H5" s="90" t="s">
        <v>197</v>
      </c>
      <c r="I5" s="90"/>
      <c r="J5" s="90"/>
      <c r="K5" s="90" t="s">
        <v>198</v>
      </c>
      <c r="L5" s="90"/>
    </row>
    <row r="6" spans="1:12" ht="28.5" customHeight="1">
      <c r="A6" s="14" t="s">
        <v>157</v>
      </c>
      <c r="B6" s="14" t="s">
        <v>158</v>
      </c>
      <c r="C6" s="14" t="s">
        <v>159</v>
      </c>
      <c r="D6" s="90"/>
      <c r="E6" s="90"/>
      <c r="F6" s="90"/>
      <c r="G6" s="90"/>
      <c r="H6" s="14" t="s">
        <v>178</v>
      </c>
      <c r="I6" s="14" t="s">
        <v>199</v>
      </c>
      <c r="J6" s="14" t="s">
        <v>171</v>
      </c>
      <c r="K6" s="90"/>
      <c r="L6" s="90"/>
    </row>
    <row r="7" spans="1:12" ht="28.5" customHeight="1">
      <c r="A7" s="49">
        <v>208</v>
      </c>
      <c r="B7" s="49" t="s">
        <v>341</v>
      </c>
      <c r="C7" s="50" t="s">
        <v>341</v>
      </c>
      <c r="D7" s="53">
        <v>112001</v>
      </c>
      <c r="E7" s="54" t="s">
        <v>342</v>
      </c>
      <c r="F7" s="14">
        <v>214.3</v>
      </c>
      <c r="G7" s="14">
        <v>214.3</v>
      </c>
      <c r="H7" s="14">
        <v>214.3</v>
      </c>
      <c r="I7" s="14"/>
      <c r="J7" s="14"/>
      <c r="K7" s="14"/>
      <c r="L7" s="14"/>
    </row>
    <row r="8" spans="1:12" ht="28.5" customHeight="1">
      <c r="A8" s="49" t="s">
        <v>343</v>
      </c>
      <c r="B8" s="49" t="s">
        <v>341</v>
      </c>
      <c r="C8" s="49" t="s">
        <v>344</v>
      </c>
      <c r="D8" s="52">
        <v>112001</v>
      </c>
      <c r="E8" s="51" t="s">
        <v>345</v>
      </c>
      <c r="F8" s="14">
        <v>55.81</v>
      </c>
      <c r="G8" s="14">
        <v>55.81</v>
      </c>
      <c r="H8" s="14"/>
      <c r="I8" s="14"/>
      <c r="J8" s="14"/>
      <c r="K8" s="14">
        <v>55.81</v>
      </c>
      <c r="L8" s="14"/>
    </row>
    <row r="9" spans="1:12" ht="28.5" customHeight="1">
      <c r="A9" s="49" t="s">
        <v>343</v>
      </c>
      <c r="B9" s="49" t="s">
        <v>341</v>
      </c>
      <c r="C9" s="49" t="s">
        <v>346</v>
      </c>
      <c r="D9" s="52">
        <v>112001</v>
      </c>
      <c r="E9" s="51" t="s">
        <v>347</v>
      </c>
      <c r="F9" s="14">
        <v>74</v>
      </c>
      <c r="G9" s="14"/>
      <c r="H9" s="14"/>
      <c r="I9" s="14"/>
      <c r="J9" s="14"/>
      <c r="K9" s="14"/>
      <c r="L9" s="14">
        <v>74</v>
      </c>
    </row>
    <row r="10" spans="1:12" ht="28.5" customHeight="1">
      <c r="A10" s="49" t="s">
        <v>343</v>
      </c>
      <c r="B10" s="49" t="s">
        <v>348</v>
      </c>
      <c r="C10" s="49" t="s">
        <v>348</v>
      </c>
      <c r="D10" s="52">
        <v>112001</v>
      </c>
      <c r="E10" s="51" t="s">
        <v>349</v>
      </c>
      <c r="F10" s="55">
        <v>31.22</v>
      </c>
      <c r="G10" s="55">
        <v>31.22</v>
      </c>
      <c r="H10" s="55">
        <v>31.22</v>
      </c>
      <c r="I10" s="14"/>
      <c r="J10" s="14"/>
      <c r="K10" s="14"/>
      <c r="L10" s="14"/>
    </row>
    <row r="11" spans="1:12" ht="28.5" customHeight="1">
      <c r="A11" s="49" t="s">
        <v>343</v>
      </c>
      <c r="B11" s="49" t="s">
        <v>348</v>
      </c>
      <c r="C11" s="49" t="s">
        <v>350</v>
      </c>
      <c r="D11" s="52">
        <v>112001</v>
      </c>
      <c r="E11" s="51" t="s">
        <v>351</v>
      </c>
      <c r="F11" s="55">
        <v>15.61</v>
      </c>
      <c r="G11" s="55">
        <v>15.61</v>
      </c>
      <c r="H11" s="55">
        <v>15.61</v>
      </c>
      <c r="I11" s="14"/>
      <c r="J11" s="14"/>
      <c r="K11" s="14"/>
      <c r="L11" s="14"/>
    </row>
    <row r="12" spans="1:12" ht="28.5" customHeight="1">
      <c r="A12" s="49" t="s">
        <v>343</v>
      </c>
      <c r="B12" s="49" t="s">
        <v>352</v>
      </c>
      <c r="C12" s="49" t="s">
        <v>344</v>
      </c>
      <c r="D12" s="52">
        <v>112001</v>
      </c>
      <c r="E12" s="51" t="s">
        <v>353</v>
      </c>
      <c r="F12" s="55">
        <v>1.17</v>
      </c>
      <c r="G12" s="55">
        <v>1.17</v>
      </c>
      <c r="H12" s="55">
        <v>1.17</v>
      </c>
      <c r="I12" s="14"/>
      <c r="J12" s="14"/>
      <c r="K12" s="14"/>
      <c r="L12" s="14"/>
    </row>
    <row r="13" spans="1:12" ht="28.5" customHeight="1">
      <c r="A13" s="49" t="s">
        <v>354</v>
      </c>
      <c r="B13" s="49" t="s">
        <v>355</v>
      </c>
      <c r="C13" s="49" t="s">
        <v>358</v>
      </c>
      <c r="D13" s="52">
        <v>112001</v>
      </c>
      <c r="E13" s="51" t="s">
        <v>359</v>
      </c>
      <c r="F13" s="55">
        <v>7.81</v>
      </c>
      <c r="G13" s="55">
        <v>7.81</v>
      </c>
      <c r="H13" s="55">
        <v>7.81</v>
      </c>
      <c r="I13" s="14"/>
      <c r="J13" s="14"/>
      <c r="K13" s="14"/>
      <c r="L13" s="14"/>
    </row>
    <row r="14" spans="1:12" ht="28.5" customHeight="1">
      <c r="A14" s="49" t="s">
        <v>354</v>
      </c>
      <c r="B14" s="49" t="s">
        <v>355</v>
      </c>
      <c r="C14" s="49" t="s">
        <v>346</v>
      </c>
      <c r="D14" s="52">
        <v>112001</v>
      </c>
      <c r="E14" s="51" t="s">
        <v>356</v>
      </c>
      <c r="F14" s="55">
        <v>16.59</v>
      </c>
      <c r="G14" s="55">
        <v>16.59</v>
      </c>
      <c r="H14" s="55">
        <v>16.59</v>
      </c>
      <c r="I14" s="14"/>
      <c r="J14" s="14"/>
      <c r="K14" s="14"/>
      <c r="L14" s="14"/>
    </row>
    <row r="15" spans="1:12" ht="28.5" customHeight="1">
      <c r="A15" s="49" t="s">
        <v>357</v>
      </c>
      <c r="B15" s="49" t="s">
        <v>344</v>
      </c>
      <c r="C15" s="49" t="s">
        <v>341</v>
      </c>
      <c r="D15" s="52">
        <v>112001</v>
      </c>
      <c r="E15" s="51" t="s">
        <v>202</v>
      </c>
      <c r="F15" s="56">
        <v>23.42</v>
      </c>
      <c r="G15" s="56">
        <v>23.42</v>
      </c>
      <c r="H15" s="56">
        <v>23.42</v>
      </c>
      <c r="I15" s="14"/>
      <c r="J15" s="14"/>
      <c r="K15" s="14"/>
      <c r="L15" s="14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2023-07-12T08:42:28Z</cp:lastPrinted>
  <dcterms:created xsi:type="dcterms:W3CDTF">2022-04-15T06:41:00Z</dcterms:created>
  <dcterms:modified xsi:type="dcterms:W3CDTF">2023-07-12T08:49:55Z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2052-11.1.0.14309</vt:lpwstr>
  </property>
</Properties>
</file>