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044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<sst xmlns="http://schemas.openxmlformats.org/spreadsheetml/2006/main" count="383">
  <si>
    <t>2023年部门预算公开表</t>
  </si>
  <si>
    <t>单位编码：</t>
  </si>
  <si>
    <t>单位名称：</t>
  </si>
  <si>
    <t>岳阳市南湖新区畈中小学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</si>
  <si>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</si>
  <si>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</si>
  <si>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</si>
  <si>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</si>
  <si>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</si>
  <si>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</si>
  <si>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</si>
  <si>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</si>
  <si>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</si>
  <si>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</si>
  <si>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</si>
  <si>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</si>
  <si>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</si>
  <si>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</si>
  <si>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</si>
  <si>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</si>
  <si>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</si>
  <si>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</si>
  <si>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</si>
  <si>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</si>
  <si>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</si>
  <si>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</si>
  <si>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</si>
  <si>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</si>
  <si>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单位：岳阳市南湖新区畈中小学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</si>
  <si>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</si>
  <si>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</si>
  <si>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</si>
  <si>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</si>
  <si>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</si>
  <si>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</si>
  <si>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</si>
  <si>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</si>
  <si>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</si>
  <si>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</si>
  <si>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</si>
  <si>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</si>
  <si>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</si>
  <si>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</si>
  <si>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</si>
  <si>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</si>
  <si>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</si>
  <si>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</si>
  <si>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</si>
  <si>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</si>
  <si>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</si>
  <si>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</si>
  <si>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</si>
  <si>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</si>
  <si>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</si>
  <si>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</si>
  <si>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</si>
  <si>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</si>
  <si>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</si>
  <si>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</si>
  <si>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</si>
  <si>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</si>
  <si>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</si>
  <si>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</si>
  <si>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</si>
  <si>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</si>
  <si>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</si>
  <si>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</si>
  <si>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</si>
  <si>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</si>
  <si>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</si>
  <si>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</si>
  <si>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</si>
  <si>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</si>
  <si>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</si>
  <si>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</si>
  <si>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</si>
  <si>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</si>
  <si>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</si>
  <si>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</si>
  <si>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</si>
  <si>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</si>
  <si>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</si>
  <si>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</si>
  <si>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</si>
  <si>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</si>
  <si>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</si>
  <si>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</si>
  <si>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</si>
  <si>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</si>
  <si>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</si>
  <si>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</si>
  <si>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</si>
  <si>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</si>
  <si>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</si>
  <si>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</si>
  <si>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</si>
  <si>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</si>
  <si>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</si>
  <si>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</si>
  <si>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</si>
  <si>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</si>
  <si>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</si>
  <si>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</si>
  <si>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</si>
  <si>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</si>
  <si>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</si>
  <si>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</si>
  <si>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</si>
  <si>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</si>
  <si>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</si>
  <si>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</si>
  <si>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</si>
  <si>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</si>
  <si>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</si>
  <si>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</si>
  <si>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</si>
  <si>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</si>
  <si>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</si>
  <si>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</si>
  <si>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</si>
  <si>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</si>
  <si>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</si>
  <si>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</si>
  <si>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</si>
  <si>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</si>
  <si>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</si>
  <si>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</si>
  <si>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</si>
  <si>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</si>
  <si>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</si>
  <si>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</si>
  <si>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</si>
  <si>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</si>
  <si>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</si>
  <si>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</si>
  <si>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</si>
  <si>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</si>
  <si>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</si>
  <si>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</si>
  <si>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</si>
  <si>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</si>
  <si>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</si>
  <si>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</si>
  <si>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</si>
  <si>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</si>
  <si>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</si>
  <si>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</si>
  <si>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</si>
  <si>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</si>
  <si>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</si>
  <si>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</si>
  <si>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</si>
  <si>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</si>
  <si>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</si>
  <si>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</si>
  <si>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</si>
  <si>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</si>
  <si>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</si>
  <si>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</si>
  <si>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</si>
  <si>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</si>
  <si>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</si>
  <si>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</si>
  <si>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</si>
  <si>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</si>
  <si>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208</t>
  </si>
  <si>
    <t>27</t>
  </si>
  <si>
    <t>02</t>
  </si>
  <si>
    <t>财政对工伤保险基金的补助</t>
  </si>
  <si>
    <t>210</t>
  </si>
  <si>
    <t>11</t>
  </si>
  <si>
    <t>03</t>
  </si>
  <si>
    <t>公务员医疗补助</t>
  </si>
  <si>
    <t>99</t>
  </si>
  <si>
    <t>其他行政事业单位医疗支出</t>
  </si>
  <si>
    <t>205</t>
  </si>
  <si>
    <t>小学教育</t>
  </si>
  <si>
    <t>221</t>
  </si>
  <si>
    <t>01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</si>
  <si>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</si>
  <si>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</si>
  <si>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</si>
  <si>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</si>
  <si>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</si>
  <si>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</si>
  <si>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</si>
  <si>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</si>
  <si>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</si>
  <si>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</si>
  <si>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</si>
  <si>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</si>
  <si>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</si>
  <si>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</si>
  <si>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</si>
  <si>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</si>
  <si>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</si>
  <si>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</si>
  <si>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145001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</si>
  <si>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</si>
  <si>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</si>
  <si>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</si>
  <si>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</si>
  <si>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</si>
  <si>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</si>
  <si>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</si>
  <si>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</si>
  <si>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</si>
  <si>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</si>
  <si>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</si>
  <si>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</si>
  <si>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</si>
  <si>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</si>
  <si>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</si>
  <si>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</si>
  <si>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</si>
  <si>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</si>
  <si>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</si>
  <si>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</si>
  <si>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</si>
  <si>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</si>
  <si>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</si>
  <si>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2080505</t>
  </si>
  <si>
    <t>2080506</t>
  </si>
  <si>
    <t>2082702</t>
  </si>
  <si>
    <t>2101103</t>
  </si>
  <si>
    <t>2101199</t>
  </si>
  <si>
    <t>2050202</t>
  </si>
  <si>
    <t>2210201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</si>
  <si>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</si>
  <si>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</si>
  <si>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</si>
  <si>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</si>
  <si>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</si>
  <si>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</si>
  <si>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</si>
  <si>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</si>
  <si>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</si>
  <si>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</si>
  <si>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</si>
  <si>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</si>
  <si>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</si>
  <si>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</si>
  <si>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</si>
  <si>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</si>
  <si>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</si>
  <si>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</si>
  <si>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</si>
  <si>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</si>
  <si>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</si>
  <si>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</si>
  <si>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</si>
  <si>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</si>
  <si>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</si>
  <si>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</si>
  <si>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</si>
  <si>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</si>
  <si>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</si>
  <si>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</si>
  <si>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</si>
  <si>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</si>
  <si>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</si>
  <si>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</si>
  <si>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</si>
  <si>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</si>
  <si>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</si>
  <si>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</si>
  <si>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</si>
  <si>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</si>
  <si>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</si>
  <si>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</si>
  <si>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</si>
  <si>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</si>
  <si>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</si>
  <si>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</si>
  <si>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</si>
  <si>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</si>
  <si>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</si>
  <si>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</si>
  <si>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</si>
  <si>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</si>
  <si>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</si>
  <si>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</si>
  <si>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</si>
  <si>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</si>
  <si>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</si>
  <si>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</si>
  <si>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</si>
  <si>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</si>
  <si>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</si>
  <si>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</si>
  <si>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</si>
  <si>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</si>
  <si>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</si>
  <si>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</si>
  <si>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</si>
  <si>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</si>
  <si>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</si>
  <si>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</si>
  <si>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</si>
  <si>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</si>
  <si>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</si>
  <si>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</si>
  <si>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</si>
  <si>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</si>
  <si>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</si>
  <si>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</si>
  <si>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</si>
  <si>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</si>
  <si>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</si>
  <si>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</si>
  <si>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</si>
  <si>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</si>
  <si>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</si>
  <si>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</si>
  <si>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</si>
  <si>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</si>
  <si>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</si>
  <si>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</si>
  <si>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</si>
  <si>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</si>
  <si>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</si>
  <si>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</si>
  <si>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</si>
  <si>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</si>
  <si>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</si>
  <si>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</si>
  <si>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</si>
  <si>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</si>
  <si>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</si>
  <si>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</si>
  <si>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</si>
  <si>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</si>
  <si>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</si>
  <si>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</si>
  <si>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</si>
  <si>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</si>
  <si>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</si>
  <si>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</si>
  <si>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</si>
  <si>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</si>
  <si>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</si>
  <si>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</si>
  <si>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</si>
  <si>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</si>
  <si>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</si>
  <si>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</si>
  <si>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</si>
  <si>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</si>
  <si>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</si>
  <si>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</si>
  <si>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</si>
  <si>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</si>
  <si>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</si>
  <si>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</si>
  <si>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目标1：教师工资发放；目标2：教师“五险一金”缴纳；目标3：学校日常工作开展；</t>
  </si>
  <si>
    <t>重点工作任务完成</t>
  </si>
  <si>
    <t>资金付给及时性</t>
  </si>
  <si>
    <t>时效目标</t>
  </si>
  <si>
    <t>时效</t>
  </si>
  <si>
    <t>完成绩效管理目标</t>
  </si>
  <si>
    <t>履职目标实现</t>
  </si>
  <si>
    <t>足额投入公用经费，保证学校正常开展各项业务</t>
  </si>
  <si>
    <t>质量目标</t>
  </si>
  <si>
    <t>质量</t>
  </si>
  <si>
    <t>1.加快信息化建设步伐；2.完成基教量化目标；3.教研教改良性发展’4推动师德师风建设；5.优化师资配套资；</t>
  </si>
  <si>
    <t>履职效益</t>
  </si>
  <si>
    <t>学校开展各项业务活动</t>
  </si>
  <si>
    <t>经济效益目标</t>
  </si>
  <si>
    <t>经济</t>
  </si>
  <si>
    <t>各项资金安全有序投入</t>
  </si>
  <si>
    <t>满意度</t>
  </si>
  <si>
    <t>学校逐步提升社会地位</t>
  </si>
  <si>
    <t>社会效益目标</t>
  </si>
  <si>
    <t>社会</t>
  </si>
  <si>
    <t>1.完善抗击疫情工作；2.积极开展校园文体活动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</si>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</sst>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0" fontId="22" fillId="3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6" fillId="25" borderId="12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35" fillId="16" borderId="15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10" borderId="11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/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15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49" fontId="17" fillId="2" borderId="5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"/>
  <sheetViews>
    <sheetView workbookViewId="0">
      <selection activeCell="E6" sqref="E6"/>
    </sheetView>
  </sheetViews>
  <sheetFormatPr defaultColWidth="9.64285714285714" defaultRowHeight="13.1" outlineLevelRow="4"/>
  <cols>
    <col min="1" max="1" width="3.66964285714286" customWidth="1"/>
    <col min="2" max="2" width="3.79464285714286" customWidth="1"/>
    <col min="3" max="3" width="4.61607142857143" customWidth="1"/>
    <col min="4" max="4" width="19.2589285714286" customWidth="1"/>
    <col min="5" max="10" width="9.75892857142857" customWidth="1"/>
  </cols>
  <sheetData>
    <row r="1" ht="73.3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74"/>
      <c r="B4" s="75"/>
      <c r="C4" s="28"/>
      <c r="D4" s="74" t="s">
        <v>1</v>
      </c>
      <c r="E4" s="75">
        <v>145001</v>
      </c>
      <c r="F4" s="75"/>
      <c r="G4" s="75"/>
      <c r="H4" s="75"/>
      <c r="I4" s="28"/>
    </row>
    <row r="5" ht="54.3" customHeight="1" spans="1:9">
      <c r="A5" s="74"/>
      <c r="B5" s="75"/>
      <c r="C5" s="28"/>
      <c r="D5" s="74" t="s">
        <v>2</v>
      </c>
      <c r="E5" s="75" t="s">
        <v>3</v>
      </c>
      <c r="F5" s="75"/>
      <c r="G5" s="75"/>
      <c r="H5" s="75"/>
      <c r="I5" s="28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6"/>
  <sheetViews>
    <sheetView workbookViewId="0">
      <selection activeCell="A11" sqref="11:11"/>
    </sheetView>
  </sheetViews>
  <sheetFormatPr defaultColWidth="9.64285714285714" defaultRowHeight="13.1"/>
  <cols>
    <col min="1" max="1" width="4.33928571428571" customWidth="1"/>
    <col min="2" max="2" width="4.75" customWidth="1"/>
    <col min="3" max="3" width="5.42857142857143" customWidth="1"/>
    <col min="4" max="4" width="9.64285714285714" customWidth="1"/>
    <col min="5" max="5" width="21.3035714285714" customWidth="1"/>
    <col min="6" max="6" width="13.4375" customWidth="1"/>
    <col min="7" max="7" width="12.4821428571429" customWidth="1"/>
    <col min="8" max="9" width="10.25" customWidth="1"/>
    <col min="10" max="10" width="9.08928571428571" customWidth="1"/>
    <col min="11" max="11" width="10.25" customWidth="1"/>
    <col min="12" max="12" width="12.4821428571429" customWidth="1"/>
    <col min="13" max="13" width="9.64285714285714" customWidth="1"/>
    <col min="14" max="14" width="9.91071428571429" customWidth="1"/>
    <col min="15" max="16" width="9.75892857142857" customWidth="1"/>
  </cols>
  <sheetData>
    <row r="1" ht="16.35" customHeight="1" spans="1:1">
      <c r="A1" s="28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7" t="s">
        <v>29</v>
      </c>
      <c r="N3" s="27"/>
    </row>
    <row r="4" ht="42.25" customHeight="1" spans="1:14">
      <c r="A4" s="19" t="s">
        <v>150</v>
      </c>
      <c r="B4" s="19"/>
      <c r="C4" s="19"/>
      <c r="D4" s="19" t="s">
        <v>180</v>
      </c>
      <c r="E4" s="19" t="s">
        <v>181</v>
      </c>
      <c r="F4" s="19" t="s">
        <v>198</v>
      </c>
      <c r="G4" s="19" t="s">
        <v>183</v>
      </c>
      <c r="H4" s="19"/>
      <c r="I4" s="19"/>
      <c r="J4" s="19"/>
      <c r="K4" s="19"/>
      <c r="L4" s="19" t="s">
        <v>187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228</v>
      </c>
      <c r="I5" s="19" t="s">
        <v>229</v>
      </c>
      <c r="J5" s="19" t="s">
        <v>179</v>
      </c>
      <c r="K5" s="19" t="s">
        <v>230</v>
      </c>
      <c r="L5" s="19" t="s">
        <v>132</v>
      </c>
      <c r="M5" s="19" t="s">
        <v>199</v>
      </c>
      <c r="N5" s="19" t="s">
        <v>231</v>
      </c>
    </row>
    <row r="6" ht="22.8" customHeight="1" spans="1:14">
      <c r="A6" s="52">
        <v>208</v>
      </c>
      <c r="B6" s="52" t="s">
        <v>161</v>
      </c>
      <c r="C6" s="52" t="s">
        <v>161</v>
      </c>
      <c r="D6" s="52" t="s">
        <v>197</v>
      </c>
      <c r="E6" s="54" t="s">
        <v>162</v>
      </c>
      <c r="F6" s="31">
        <v>11.74</v>
      </c>
      <c r="G6" s="31">
        <v>11.74</v>
      </c>
      <c r="H6" s="48"/>
      <c r="I6" s="31">
        <v>11.74</v>
      </c>
      <c r="J6" s="48"/>
      <c r="K6" s="48"/>
      <c r="L6" s="48"/>
      <c r="M6" s="48"/>
      <c r="N6" s="48"/>
    </row>
    <row r="7" ht="22.8" customHeight="1" spans="1:14">
      <c r="A7" s="52">
        <v>208</v>
      </c>
      <c r="B7" s="52" t="s">
        <v>161</v>
      </c>
      <c r="C7" s="52" t="s">
        <v>163</v>
      </c>
      <c r="D7" s="52" t="s">
        <v>197</v>
      </c>
      <c r="E7" s="54" t="s">
        <v>164</v>
      </c>
      <c r="F7" s="31">
        <v>5.87</v>
      </c>
      <c r="G7" s="31">
        <v>5.87</v>
      </c>
      <c r="H7" s="48"/>
      <c r="I7" s="31">
        <v>5.87</v>
      </c>
      <c r="J7" s="48"/>
      <c r="K7" s="48"/>
      <c r="L7" s="48"/>
      <c r="M7" s="48"/>
      <c r="N7" s="48"/>
    </row>
    <row r="8" ht="22.8" customHeight="1" spans="1:14">
      <c r="A8" s="52" t="s">
        <v>165</v>
      </c>
      <c r="B8" s="52" t="s">
        <v>166</v>
      </c>
      <c r="C8" s="52" t="s">
        <v>167</v>
      </c>
      <c r="D8" s="52" t="s">
        <v>197</v>
      </c>
      <c r="E8" s="54" t="s">
        <v>168</v>
      </c>
      <c r="F8" s="31">
        <v>0.44</v>
      </c>
      <c r="G8" s="31">
        <v>0.44</v>
      </c>
      <c r="H8" s="48"/>
      <c r="I8" s="31">
        <v>0.44</v>
      </c>
      <c r="J8" s="48"/>
      <c r="K8" s="48"/>
      <c r="L8" s="48"/>
      <c r="M8" s="48"/>
      <c r="N8" s="48"/>
    </row>
    <row r="9" ht="22.8" customHeight="1" spans="1:14">
      <c r="A9" s="52" t="s">
        <v>169</v>
      </c>
      <c r="B9" s="52" t="s">
        <v>170</v>
      </c>
      <c r="C9" s="52" t="s">
        <v>171</v>
      </c>
      <c r="D9" s="52" t="s">
        <v>197</v>
      </c>
      <c r="E9" s="54" t="s">
        <v>172</v>
      </c>
      <c r="F9" s="31">
        <v>2.93</v>
      </c>
      <c r="G9" s="31">
        <v>2.93</v>
      </c>
      <c r="H9" s="48"/>
      <c r="I9" s="31">
        <v>2.93</v>
      </c>
      <c r="J9" s="48"/>
      <c r="K9" s="48"/>
      <c r="L9" s="48"/>
      <c r="M9" s="48"/>
      <c r="N9" s="48"/>
    </row>
    <row r="10" ht="22.8" customHeight="1" spans="1:14">
      <c r="A10" s="52" t="s">
        <v>169</v>
      </c>
      <c r="B10" s="52" t="s">
        <v>170</v>
      </c>
      <c r="C10" s="52" t="s">
        <v>173</v>
      </c>
      <c r="D10" s="52" t="s">
        <v>197</v>
      </c>
      <c r="E10" s="54" t="s">
        <v>174</v>
      </c>
      <c r="F10" s="31">
        <v>6.23</v>
      </c>
      <c r="G10" s="31">
        <v>6.23</v>
      </c>
      <c r="H10" s="48"/>
      <c r="I10" s="31">
        <v>6.23</v>
      </c>
      <c r="J10" s="48"/>
      <c r="K10" s="48"/>
      <c r="L10" s="48"/>
      <c r="M10" s="48"/>
      <c r="N10" s="48"/>
    </row>
    <row r="11" s="51" customFormat="1" ht="22.8" customHeight="1" spans="1:14">
      <c r="A11" s="53" t="s">
        <v>175</v>
      </c>
      <c r="B11" s="53" t="s">
        <v>167</v>
      </c>
      <c r="C11" s="53" t="s">
        <v>167</v>
      </c>
      <c r="D11" s="53" t="s">
        <v>197</v>
      </c>
      <c r="E11" s="55" t="s">
        <v>176</v>
      </c>
      <c r="F11" s="56">
        <v>79.87</v>
      </c>
      <c r="G11" s="56">
        <v>79.87</v>
      </c>
      <c r="H11" s="56">
        <v>79.87</v>
      </c>
      <c r="I11" s="57"/>
      <c r="J11" s="57"/>
      <c r="K11" s="57"/>
      <c r="L11" s="57"/>
      <c r="M11" s="57"/>
      <c r="N11" s="57"/>
    </row>
    <row r="12" ht="22.8" customHeight="1" spans="1:14">
      <c r="A12" s="52" t="s">
        <v>177</v>
      </c>
      <c r="B12" s="52" t="s">
        <v>167</v>
      </c>
      <c r="C12" s="52" t="s">
        <v>178</v>
      </c>
      <c r="D12" s="52" t="s">
        <v>197</v>
      </c>
      <c r="E12" s="54" t="s">
        <v>179</v>
      </c>
      <c r="F12" s="31">
        <v>8.71</v>
      </c>
      <c r="G12" s="31">
        <v>8.71</v>
      </c>
      <c r="H12" s="48"/>
      <c r="I12" s="48"/>
      <c r="J12" s="31">
        <v>8.71</v>
      </c>
      <c r="K12" s="48"/>
      <c r="L12" s="48"/>
      <c r="M12" s="48"/>
      <c r="N12" s="48"/>
    </row>
    <row r="13" ht="22.8" customHeight="1" spans="1:14">
      <c r="A13" s="32"/>
      <c r="B13" s="32"/>
      <c r="C13" s="32"/>
      <c r="D13" s="32"/>
      <c r="E13" s="32"/>
      <c r="F13" s="48"/>
      <c r="G13" s="48"/>
      <c r="H13" s="48"/>
      <c r="I13" s="48"/>
      <c r="J13" s="48"/>
      <c r="K13" s="48"/>
      <c r="L13" s="48"/>
      <c r="M13" s="48"/>
      <c r="N13" s="48"/>
    </row>
    <row r="14" ht="22.8" customHeight="1" spans="1:14">
      <c r="A14" s="32"/>
      <c r="B14" s="32"/>
      <c r="C14" s="32"/>
      <c r="D14" s="30"/>
      <c r="E14" s="30"/>
      <c r="F14" s="48"/>
      <c r="G14" s="48"/>
      <c r="H14" s="48"/>
      <c r="I14" s="48"/>
      <c r="J14" s="48"/>
      <c r="K14" s="48"/>
      <c r="L14" s="48"/>
      <c r="M14" s="48"/>
      <c r="N14" s="48"/>
    </row>
    <row r="15" ht="22.8" customHeight="1" spans="1:14">
      <c r="A15" s="32"/>
      <c r="B15" s="32"/>
      <c r="C15" s="32"/>
      <c r="D15" s="38"/>
      <c r="E15" s="38"/>
      <c r="F15" s="48"/>
      <c r="G15" s="48"/>
      <c r="H15" s="48"/>
      <c r="I15" s="48"/>
      <c r="J15" s="48"/>
      <c r="K15" s="48"/>
      <c r="L15" s="48"/>
      <c r="M15" s="48"/>
      <c r="N15" s="48"/>
    </row>
    <row r="16" ht="22.8" customHeight="1" spans="1:14">
      <c r="A16" s="41"/>
      <c r="B16" s="41"/>
      <c r="C16" s="41"/>
      <c r="D16" s="37"/>
      <c r="E16" s="20"/>
      <c r="F16" s="21"/>
      <c r="G16" s="21"/>
      <c r="H16" s="39"/>
      <c r="I16" s="39"/>
      <c r="J16" s="39"/>
      <c r="K16" s="39"/>
      <c r="L16" s="21"/>
      <c r="M16" s="39"/>
      <c r="N16" s="3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9"/>
  <sheetViews>
    <sheetView tabSelected="1" topLeftCell="A5" workbookViewId="0">
      <selection activeCell="F14" sqref="F14"/>
    </sheetView>
  </sheetViews>
  <sheetFormatPr defaultColWidth="9.64285714285714" defaultRowHeight="13.1"/>
  <cols>
    <col min="1" max="1" width="5.01785714285714" customWidth="1"/>
    <col min="2" max="2" width="5.16071428571429" customWidth="1"/>
    <col min="3" max="3" width="5.70535714285714" customWidth="1"/>
    <col min="4" max="4" width="8" customWidth="1"/>
    <col min="5" max="5" width="20.0803571428571" customWidth="1"/>
    <col min="6" max="6" width="13.9732142857143" customWidth="1"/>
    <col min="7" max="22" width="7.69642857142857" customWidth="1"/>
    <col min="23" max="24" width="9.75892857142857" customWidth="1"/>
  </cols>
  <sheetData>
    <row r="1" ht="16.35" customHeight="1" spans="1:1">
      <c r="A1" s="28"/>
    </row>
    <row r="2" ht="50" customHeight="1" spans="1:22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29</v>
      </c>
      <c r="V3" s="27"/>
    </row>
    <row r="4" ht="26.7" customHeight="1" spans="1:22">
      <c r="A4" s="19" t="s">
        <v>150</v>
      </c>
      <c r="B4" s="19"/>
      <c r="C4" s="19"/>
      <c r="D4" s="19" t="s">
        <v>180</v>
      </c>
      <c r="E4" s="19" t="s">
        <v>181</v>
      </c>
      <c r="F4" s="19" t="s">
        <v>198</v>
      </c>
      <c r="G4" s="19" t="s">
        <v>232</v>
      </c>
      <c r="H4" s="19"/>
      <c r="I4" s="19"/>
      <c r="J4" s="19"/>
      <c r="K4" s="19"/>
      <c r="L4" s="19" t="s">
        <v>233</v>
      </c>
      <c r="M4" s="19"/>
      <c r="N4" s="19"/>
      <c r="O4" s="19"/>
      <c r="P4" s="19"/>
      <c r="Q4" s="19"/>
      <c r="R4" s="19" t="s">
        <v>179</v>
      </c>
      <c r="S4" s="19" t="s">
        <v>234</v>
      </c>
      <c r="T4" s="19"/>
      <c r="U4" s="19"/>
      <c r="V4" s="19"/>
    </row>
    <row r="5" ht="56.05" customHeight="1" spans="1:22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235</v>
      </c>
      <c r="I5" s="19" t="s">
        <v>236</v>
      </c>
      <c r="J5" s="19" t="s">
        <v>237</v>
      </c>
      <c r="K5" s="19" t="s">
        <v>238</v>
      </c>
      <c r="L5" s="19" t="s">
        <v>132</v>
      </c>
      <c r="M5" s="19" t="s">
        <v>239</v>
      </c>
      <c r="N5" s="19" t="s">
        <v>240</v>
      </c>
      <c r="O5" s="19" t="s">
        <v>241</v>
      </c>
      <c r="P5" s="19" t="s">
        <v>242</v>
      </c>
      <c r="Q5" s="19" t="s">
        <v>243</v>
      </c>
      <c r="R5" s="19"/>
      <c r="S5" s="19" t="s">
        <v>132</v>
      </c>
      <c r="T5" s="19" t="s">
        <v>244</v>
      </c>
      <c r="U5" s="19" t="s">
        <v>245</v>
      </c>
      <c r="V5" s="19" t="s">
        <v>230</v>
      </c>
    </row>
    <row r="6" ht="22.8" customHeight="1" spans="1:22">
      <c r="A6" s="52">
        <v>208</v>
      </c>
      <c r="B6" s="52" t="s">
        <v>161</v>
      </c>
      <c r="C6" s="52" t="s">
        <v>161</v>
      </c>
      <c r="D6" s="52" t="s">
        <v>197</v>
      </c>
      <c r="E6" s="54" t="s">
        <v>162</v>
      </c>
      <c r="F6" s="31">
        <v>11.74</v>
      </c>
      <c r="G6" s="31"/>
      <c r="H6" s="31"/>
      <c r="I6" s="31"/>
      <c r="J6" s="31"/>
      <c r="K6" s="31"/>
      <c r="L6" s="31">
        <v>11.74</v>
      </c>
      <c r="M6" s="31">
        <v>11.74</v>
      </c>
      <c r="N6" s="31"/>
      <c r="O6" s="31"/>
      <c r="P6" s="31"/>
      <c r="Q6" s="31"/>
      <c r="R6" s="31"/>
      <c r="S6" s="31"/>
      <c r="T6" s="31"/>
      <c r="U6" s="31"/>
      <c r="V6" s="31"/>
    </row>
    <row r="7" ht="22.8" customHeight="1" spans="1:22">
      <c r="A7" s="52">
        <v>208</v>
      </c>
      <c r="B7" s="52" t="s">
        <v>161</v>
      </c>
      <c r="C7" s="52" t="s">
        <v>163</v>
      </c>
      <c r="D7" s="52" t="s">
        <v>197</v>
      </c>
      <c r="E7" s="54" t="s">
        <v>164</v>
      </c>
      <c r="F7" s="31">
        <v>5.87</v>
      </c>
      <c r="G7" s="31"/>
      <c r="H7" s="31"/>
      <c r="I7" s="31"/>
      <c r="J7" s="31"/>
      <c r="K7" s="31"/>
      <c r="L7" s="31">
        <v>5.87</v>
      </c>
      <c r="M7" s="31"/>
      <c r="N7" s="31">
        <v>5.87</v>
      </c>
      <c r="O7" s="31"/>
      <c r="P7" s="31"/>
      <c r="Q7" s="31"/>
      <c r="R7" s="31"/>
      <c r="S7" s="31"/>
      <c r="T7" s="31"/>
      <c r="U7" s="31"/>
      <c r="V7" s="31"/>
    </row>
    <row r="8" ht="22.8" customHeight="1" spans="1:22">
      <c r="A8" s="52" t="s">
        <v>165</v>
      </c>
      <c r="B8" s="52" t="s">
        <v>166</v>
      </c>
      <c r="C8" s="52" t="s">
        <v>167</v>
      </c>
      <c r="D8" s="52" t="s">
        <v>197</v>
      </c>
      <c r="E8" s="54" t="s">
        <v>168</v>
      </c>
      <c r="F8" s="31">
        <v>0.44</v>
      </c>
      <c r="G8" s="31"/>
      <c r="H8" s="31"/>
      <c r="I8" s="31"/>
      <c r="J8" s="31"/>
      <c r="K8" s="31"/>
      <c r="L8" s="31">
        <v>0.44</v>
      </c>
      <c r="M8" s="31"/>
      <c r="N8" s="31"/>
      <c r="O8" s="31"/>
      <c r="P8" s="31"/>
      <c r="Q8" s="31">
        <v>0.44</v>
      </c>
      <c r="R8" s="31"/>
      <c r="S8" s="31"/>
      <c r="T8" s="31"/>
      <c r="U8" s="31"/>
      <c r="V8" s="31"/>
    </row>
    <row r="9" ht="22.8" customHeight="1" spans="1:22">
      <c r="A9" s="52" t="s">
        <v>169</v>
      </c>
      <c r="B9" s="52" t="s">
        <v>170</v>
      </c>
      <c r="C9" s="52" t="s">
        <v>171</v>
      </c>
      <c r="D9" s="52" t="s">
        <v>197</v>
      </c>
      <c r="E9" s="54" t="s">
        <v>172</v>
      </c>
      <c r="F9" s="31">
        <v>2.93</v>
      </c>
      <c r="G9" s="31"/>
      <c r="H9" s="31"/>
      <c r="I9" s="31"/>
      <c r="J9" s="31"/>
      <c r="K9" s="31"/>
      <c r="L9" s="31">
        <v>2.93</v>
      </c>
      <c r="M9" s="31"/>
      <c r="N9" s="31"/>
      <c r="O9" s="31"/>
      <c r="P9" s="31">
        <v>2.93</v>
      </c>
      <c r="Q9" s="31"/>
      <c r="R9" s="31"/>
      <c r="S9" s="31"/>
      <c r="T9" s="31"/>
      <c r="U9" s="31"/>
      <c r="V9" s="31"/>
    </row>
    <row r="10" ht="22.8" customHeight="1" spans="1:22">
      <c r="A10" s="52" t="s">
        <v>169</v>
      </c>
      <c r="B10" s="52" t="s">
        <v>170</v>
      </c>
      <c r="C10" s="52" t="s">
        <v>173</v>
      </c>
      <c r="D10" s="52" t="s">
        <v>197</v>
      </c>
      <c r="E10" s="54" t="s">
        <v>174</v>
      </c>
      <c r="F10" s="31">
        <v>6.23</v>
      </c>
      <c r="G10" s="31"/>
      <c r="H10" s="31"/>
      <c r="I10" s="31"/>
      <c r="J10" s="31"/>
      <c r="K10" s="31"/>
      <c r="L10" s="31">
        <v>6.23</v>
      </c>
      <c r="M10" s="31"/>
      <c r="N10" s="31"/>
      <c r="O10" s="31">
        <v>6.23</v>
      </c>
      <c r="P10" s="31"/>
      <c r="Q10" s="31"/>
      <c r="R10" s="31"/>
      <c r="S10" s="31"/>
      <c r="T10" s="31"/>
      <c r="U10" s="31"/>
      <c r="V10" s="31"/>
    </row>
    <row r="11" s="51" customFormat="1" ht="22.8" customHeight="1" spans="1:22">
      <c r="A11" s="53" t="s">
        <v>175</v>
      </c>
      <c r="B11" s="53" t="s">
        <v>167</v>
      </c>
      <c r="C11" s="53" t="s">
        <v>167</v>
      </c>
      <c r="D11" s="53" t="s">
        <v>197</v>
      </c>
      <c r="E11" s="55" t="s">
        <v>176</v>
      </c>
      <c r="F11" s="56">
        <v>79.87</v>
      </c>
      <c r="G11" s="56">
        <v>79.87</v>
      </c>
      <c r="H11" s="56">
        <v>79.87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ht="22.8" customHeight="1" spans="1:22">
      <c r="A12" s="52" t="s">
        <v>177</v>
      </c>
      <c r="B12" s="52" t="s">
        <v>167</v>
      </c>
      <c r="C12" s="52" t="s">
        <v>178</v>
      </c>
      <c r="D12" s="52" t="s">
        <v>197</v>
      </c>
      <c r="E12" s="54" t="s">
        <v>179</v>
      </c>
      <c r="F12" s="31">
        <v>8.71</v>
      </c>
      <c r="G12" s="31"/>
      <c r="H12" s="31"/>
      <c r="I12" s="31"/>
      <c r="J12" s="31"/>
      <c r="K12" s="31"/>
      <c r="L12" s="31">
        <v>8.71</v>
      </c>
      <c r="M12" s="31"/>
      <c r="N12" s="31"/>
      <c r="O12" s="31"/>
      <c r="P12" s="31"/>
      <c r="Q12" s="31"/>
      <c r="R12" s="31">
        <v>8.71</v>
      </c>
      <c r="S12" s="31"/>
      <c r="T12" s="31"/>
      <c r="U12" s="31"/>
      <c r="V12" s="31"/>
    </row>
    <row r="13" ht="22.8" customHeight="1" spans="1:22">
      <c r="A13" s="32"/>
      <c r="B13" s="32"/>
      <c r="C13" s="32"/>
      <c r="D13" s="30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ht="22.8" customHeight="1" spans="1:22">
      <c r="A14" s="32"/>
      <c r="B14" s="32"/>
      <c r="C14" s="32"/>
      <c r="D14" s="30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5" ht="22.8" customHeight="1" spans="1:22">
      <c r="A15" s="32"/>
      <c r="B15" s="32"/>
      <c r="C15" s="32"/>
      <c r="D15" s="30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ht="22.8" customHeight="1" spans="1:22">
      <c r="A16" s="32"/>
      <c r="B16" s="32"/>
      <c r="C16" s="32"/>
      <c r="D16" s="30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ht="22.8" customHeight="1" spans="1:22">
      <c r="A17" s="32"/>
      <c r="B17" s="32"/>
      <c r="C17" s="32"/>
      <c r="D17" s="30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</row>
    <row r="18" ht="22.8" customHeight="1" spans="1:22">
      <c r="A18" s="32"/>
      <c r="B18" s="32"/>
      <c r="C18" s="32"/>
      <c r="D18" s="38"/>
      <c r="E18" s="38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</row>
    <row r="19" ht="22.8" customHeight="1" spans="1:22">
      <c r="A19" s="41"/>
      <c r="B19" s="41"/>
      <c r="C19" s="41"/>
      <c r="D19" s="37"/>
      <c r="E19" s="20"/>
      <c r="F19" s="21"/>
      <c r="G19" s="39"/>
      <c r="H19" s="39"/>
      <c r="I19" s="39"/>
      <c r="J19" s="39"/>
      <c r="K19" s="39"/>
      <c r="L19" s="21"/>
      <c r="M19" s="39"/>
      <c r="N19" s="39"/>
      <c r="O19" s="39"/>
      <c r="P19" s="39"/>
      <c r="Q19" s="39"/>
      <c r="R19" s="39"/>
      <c r="S19" s="21"/>
      <c r="T19" s="39"/>
      <c r="U19" s="39"/>
      <c r="V19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"/>
  <sheetViews>
    <sheetView workbookViewId="0">
      <selection activeCell="A3" sqref="A3:I3"/>
    </sheetView>
  </sheetViews>
  <sheetFormatPr defaultColWidth="9.64285714285714" defaultRowHeight="13.1"/>
  <cols>
    <col min="1" max="1" width="4.75" customWidth="1"/>
    <col min="2" max="2" width="5.83035714285714" customWidth="1"/>
    <col min="3" max="3" width="7.59821428571429" customWidth="1"/>
    <col min="4" max="4" width="12.4821428571429" customWidth="1"/>
    <col min="5" max="5" width="29.8482142857143" customWidth="1"/>
    <col min="6" max="6" width="16.4196428571429" customWidth="1"/>
    <col min="7" max="7" width="13.4375" customWidth="1"/>
    <col min="8" max="8" width="11.1339285714286" customWidth="1"/>
    <col min="9" max="9" width="12.0714285714286" customWidth="1"/>
    <col min="10" max="10" width="11.9464285714286" customWidth="1"/>
    <col min="11" max="11" width="11.5357142857143" customWidth="1"/>
    <col min="12" max="13" width="9.75892857142857" customWidth="1"/>
  </cols>
  <sheetData>
    <row r="1" ht="16.35" customHeight="1" spans="1:1">
      <c r="A1" s="28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27" t="s">
        <v>29</v>
      </c>
      <c r="K3" s="27"/>
    </row>
    <row r="4" ht="23.25" customHeight="1" spans="1:11">
      <c r="A4" s="19" t="s">
        <v>150</v>
      </c>
      <c r="B4" s="19"/>
      <c r="C4" s="19"/>
      <c r="D4" s="19" t="s">
        <v>180</v>
      </c>
      <c r="E4" s="19" t="s">
        <v>181</v>
      </c>
      <c r="F4" s="19" t="s">
        <v>246</v>
      </c>
      <c r="G4" s="19" t="s">
        <v>247</v>
      </c>
      <c r="H4" s="19" t="s">
        <v>248</v>
      </c>
      <c r="I4" s="19" t="s">
        <v>249</v>
      </c>
      <c r="J4" s="19" t="s">
        <v>250</v>
      </c>
      <c r="K4" s="19" t="s">
        <v>251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2"/>
      <c r="B6" s="32"/>
      <c r="C6" s="32"/>
      <c r="D6" s="32"/>
      <c r="E6" s="32"/>
      <c r="F6" s="31"/>
      <c r="G6" s="31"/>
      <c r="H6" s="31"/>
      <c r="I6" s="31"/>
      <c r="J6" s="31"/>
      <c r="K6" s="31"/>
    </row>
    <row r="7" ht="22.8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8" customHeight="1" spans="1:11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</row>
    <row r="9" ht="22.8" customHeight="1" spans="1:11">
      <c r="A9" s="41"/>
      <c r="B9" s="41"/>
      <c r="C9" s="41"/>
      <c r="D9" s="37"/>
      <c r="E9" s="20"/>
      <c r="F9" s="21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workbookViewId="0">
      <selection activeCell="A3" sqref="A3:P3"/>
    </sheetView>
  </sheetViews>
  <sheetFormatPr defaultColWidth="9.64285714285714" defaultRowHeight="13.1"/>
  <cols>
    <col min="1" max="1" width="4.75" customWidth="1"/>
    <col min="2" max="2" width="5.42857142857143" customWidth="1"/>
    <col min="3" max="3" width="5.96428571428571" customWidth="1"/>
    <col min="4" max="4" width="9.75892857142857" customWidth="1"/>
    <col min="5" max="5" width="20.0803571428571" customWidth="1"/>
    <col min="6" max="18" width="7.69642857142857" customWidth="1"/>
    <col min="19" max="20" width="9.75892857142857" customWidth="1"/>
  </cols>
  <sheetData>
    <row r="1" ht="16.35" customHeight="1" spans="1:1">
      <c r="A1" s="28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7" t="s">
        <v>29</v>
      </c>
      <c r="R3" s="27"/>
    </row>
    <row r="4" ht="24.15" customHeight="1" spans="1:18">
      <c r="A4" s="19" t="s">
        <v>150</v>
      </c>
      <c r="B4" s="19"/>
      <c r="C4" s="19"/>
      <c r="D4" s="19" t="s">
        <v>180</v>
      </c>
      <c r="E4" s="19" t="s">
        <v>181</v>
      </c>
      <c r="F4" s="19" t="s">
        <v>246</v>
      </c>
      <c r="G4" s="19" t="s">
        <v>252</v>
      </c>
      <c r="H4" s="19" t="s">
        <v>253</v>
      </c>
      <c r="I4" s="19" t="s">
        <v>254</v>
      </c>
      <c r="J4" s="19" t="s">
        <v>255</v>
      </c>
      <c r="K4" s="19" t="s">
        <v>256</v>
      </c>
      <c r="L4" s="19" t="s">
        <v>257</v>
      </c>
      <c r="M4" s="19" t="s">
        <v>258</v>
      </c>
      <c r="N4" s="19" t="s">
        <v>248</v>
      </c>
      <c r="O4" s="19" t="s">
        <v>259</v>
      </c>
      <c r="P4" s="19" t="s">
        <v>260</v>
      </c>
      <c r="Q4" s="19" t="s">
        <v>249</v>
      </c>
      <c r="R4" s="19" t="s">
        <v>251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2"/>
      <c r="B6" s="32"/>
      <c r="C6" s="32"/>
      <c r="D6" s="32"/>
      <c r="E6" s="32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41"/>
      <c r="B9" s="41"/>
      <c r="C9" s="41"/>
      <c r="D9" s="37"/>
      <c r="E9" s="20"/>
      <c r="F9" s="2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9"/>
  <sheetViews>
    <sheetView workbookViewId="0">
      <selection activeCell="Q7" sqref="Q7"/>
    </sheetView>
  </sheetViews>
  <sheetFormatPr defaultColWidth="9.64285714285714" defaultRowHeight="13.1"/>
  <cols>
    <col min="1" max="1" width="3.66964285714286" customWidth="1"/>
    <col min="2" max="2" width="4.61607142857143" customWidth="1"/>
    <col min="3" max="3" width="5.28571428571429" customWidth="1"/>
    <col min="4" max="4" width="11.5446428571429" customWidth="1"/>
    <col min="5" max="5" width="15.8660714285714" customWidth="1"/>
    <col min="6" max="6" width="9.64285714285714" customWidth="1"/>
    <col min="7" max="7" width="11.2678571428571" customWidth="1"/>
    <col min="8" max="8" width="10.0892857142857" customWidth="1"/>
    <col min="9" max="9" width="10.7321428571429" customWidth="1"/>
    <col min="10" max="10" width="11.4553571428571" customWidth="1"/>
    <col min="11" max="17" width="7.1875" customWidth="1"/>
    <col min="18" max="18" width="8.55357142857143" customWidth="1"/>
    <col min="19" max="20" width="7.1875" customWidth="1"/>
    <col min="21" max="22" width="9.75892857142857" customWidth="1"/>
  </cols>
  <sheetData>
    <row r="1" ht="16.35" customHeight="1" spans="1:1">
      <c r="A1" s="28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7" t="s">
        <v>29</v>
      </c>
      <c r="T3" s="27"/>
    </row>
    <row r="4" ht="28.45" customHeight="1" spans="1:20">
      <c r="A4" s="19" t="s">
        <v>150</v>
      </c>
      <c r="B4" s="19"/>
      <c r="C4" s="19"/>
      <c r="D4" s="19" t="s">
        <v>180</v>
      </c>
      <c r="E4" s="19" t="s">
        <v>181</v>
      </c>
      <c r="F4" s="19" t="s">
        <v>246</v>
      </c>
      <c r="G4" s="19" t="s">
        <v>184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187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50" t="s">
        <v>261</v>
      </c>
      <c r="I5" s="19" t="s">
        <v>262</v>
      </c>
      <c r="J5" s="19" t="s">
        <v>263</v>
      </c>
      <c r="K5" s="19" t="s">
        <v>264</v>
      </c>
      <c r="L5" s="19" t="s">
        <v>265</v>
      </c>
      <c r="M5" s="19" t="s">
        <v>266</v>
      </c>
      <c r="N5" s="19" t="s">
        <v>267</v>
      </c>
      <c r="O5" s="19" t="s">
        <v>268</v>
      </c>
      <c r="P5" s="19" t="s">
        <v>269</v>
      </c>
      <c r="Q5" s="19" t="s">
        <v>270</v>
      </c>
      <c r="R5" s="19" t="s">
        <v>132</v>
      </c>
      <c r="S5" s="19" t="s">
        <v>220</v>
      </c>
      <c r="T5" s="19" t="s">
        <v>231</v>
      </c>
    </row>
    <row r="6" ht="22.8" customHeight="1" spans="1:20">
      <c r="A6" s="49">
        <v>205</v>
      </c>
      <c r="B6" s="49" t="s">
        <v>167</v>
      </c>
      <c r="C6" s="49" t="s">
        <v>167</v>
      </c>
      <c r="D6" s="32">
        <v>145001</v>
      </c>
      <c r="E6" s="32" t="s">
        <v>176</v>
      </c>
      <c r="F6" s="48">
        <v>22</v>
      </c>
      <c r="G6" s="48">
        <v>22</v>
      </c>
      <c r="H6" s="47">
        <f>G6-P6-Q6</f>
        <v>19</v>
      </c>
      <c r="I6" s="48"/>
      <c r="J6" s="48"/>
      <c r="K6" s="48"/>
      <c r="L6" s="48"/>
      <c r="M6" s="48"/>
      <c r="N6" s="48"/>
      <c r="O6" s="48"/>
      <c r="P6" s="48">
        <v>3</v>
      </c>
      <c r="Q6" s="48"/>
      <c r="R6" s="48"/>
      <c r="S6" s="48"/>
      <c r="T6" s="48"/>
    </row>
    <row r="7" ht="22.8" customHeight="1" spans="1:20">
      <c r="A7" s="32"/>
      <c r="B7" s="32"/>
      <c r="C7" s="32"/>
      <c r="D7" s="30"/>
      <c r="E7" s="30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32"/>
      <c r="B8" s="32"/>
      <c r="C8" s="32"/>
      <c r="D8" s="38"/>
      <c r="E8" s="3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41"/>
      <c r="B9" s="41"/>
      <c r="C9" s="41"/>
      <c r="D9" s="37"/>
      <c r="E9" s="20"/>
      <c r="F9" s="21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2" s="44" customFormat="1"/>
    <row r="13" s="44" customFormat="1"/>
    <row r="14" s="44" customFormat="1"/>
    <row r="15" s="44" customFormat="1"/>
    <row r="16" s="44" customFormat="1"/>
    <row r="17" s="44" customFormat="1"/>
    <row r="18" s="44" customFormat="1"/>
    <row r="19" s="44" customFormat="1"/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7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9"/>
  <sheetViews>
    <sheetView workbookViewId="0">
      <selection activeCell="F7" sqref="F7"/>
    </sheetView>
  </sheetViews>
  <sheetFormatPr defaultColWidth="9.64285714285714" defaultRowHeight="13.1"/>
  <cols>
    <col min="1" max="1" width="5.28571428571429" customWidth="1"/>
    <col min="2" max="2" width="5.5625" customWidth="1"/>
    <col min="3" max="3" width="5.83035714285714" customWidth="1"/>
    <col min="4" max="4" width="10.1785714285714" customWidth="1"/>
    <col min="5" max="5" width="18.1875" customWidth="1"/>
    <col min="6" max="6" width="10.7232142857143" customWidth="1"/>
    <col min="7" max="33" width="7.1875" customWidth="1"/>
    <col min="34" max="35" width="9.75892857142857" customWidth="1"/>
  </cols>
  <sheetData>
    <row r="1" ht="16.35" customHeight="1" spans="1:1">
      <c r="A1" s="28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7" t="s">
        <v>29</v>
      </c>
      <c r="AG3" s="27"/>
    </row>
    <row r="4" ht="25" customHeight="1" spans="1:33">
      <c r="A4" s="19" t="s">
        <v>150</v>
      </c>
      <c r="B4" s="19"/>
      <c r="C4" s="19"/>
      <c r="D4" s="19" t="s">
        <v>180</v>
      </c>
      <c r="E4" s="19" t="s">
        <v>181</v>
      </c>
      <c r="F4" s="19" t="s">
        <v>271</v>
      </c>
      <c r="G4" s="19" t="s">
        <v>272</v>
      </c>
      <c r="H4" s="19" t="s">
        <v>273</v>
      </c>
      <c r="I4" s="19" t="s">
        <v>274</v>
      </c>
      <c r="J4" s="19" t="s">
        <v>275</v>
      </c>
      <c r="K4" s="19" t="s">
        <v>276</v>
      </c>
      <c r="L4" s="19" t="s">
        <v>277</v>
      </c>
      <c r="M4" s="19" t="s">
        <v>278</v>
      </c>
      <c r="N4" s="19" t="s">
        <v>279</v>
      </c>
      <c r="O4" s="19" t="s">
        <v>280</v>
      </c>
      <c r="P4" s="19" t="s">
        <v>281</v>
      </c>
      <c r="Q4" s="19" t="s">
        <v>267</v>
      </c>
      <c r="R4" s="19" t="s">
        <v>269</v>
      </c>
      <c r="S4" s="19" t="s">
        <v>282</v>
      </c>
      <c r="T4" s="19" t="s">
        <v>262</v>
      </c>
      <c r="U4" s="19" t="s">
        <v>263</v>
      </c>
      <c r="V4" s="19" t="s">
        <v>266</v>
      </c>
      <c r="W4" s="19" t="s">
        <v>283</v>
      </c>
      <c r="X4" s="19" t="s">
        <v>284</v>
      </c>
      <c r="Y4" s="19" t="s">
        <v>285</v>
      </c>
      <c r="Z4" s="19" t="s">
        <v>286</v>
      </c>
      <c r="AA4" s="19" t="s">
        <v>265</v>
      </c>
      <c r="AB4" s="19" t="s">
        <v>287</v>
      </c>
      <c r="AC4" s="19" t="s">
        <v>288</v>
      </c>
      <c r="AD4" s="19" t="s">
        <v>268</v>
      </c>
      <c r="AE4" s="19" t="s">
        <v>289</v>
      </c>
      <c r="AF4" s="19" t="s">
        <v>290</v>
      </c>
      <c r="AG4" s="19" t="s">
        <v>270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="44" customFormat="1" ht="22.8" customHeight="1" spans="1:33">
      <c r="A6" s="45">
        <v>205</v>
      </c>
      <c r="B6" s="45" t="s">
        <v>167</v>
      </c>
      <c r="C6" s="45" t="s">
        <v>167</v>
      </c>
      <c r="D6" s="38">
        <v>145001</v>
      </c>
      <c r="E6" s="38" t="s">
        <v>176</v>
      </c>
      <c r="F6" s="47">
        <f>G6+H6+K6+L6+P6+R6+Z6+AB6</f>
        <v>22</v>
      </c>
      <c r="G6" s="47">
        <v>7</v>
      </c>
      <c r="H6" s="47">
        <v>2</v>
      </c>
      <c r="I6" s="47"/>
      <c r="J6" s="47"/>
      <c r="K6" s="47">
        <v>3</v>
      </c>
      <c r="L6" s="47">
        <v>3</v>
      </c>
      <c r="M6" s="47"/>
      <c r="N6" s="47"/>
      <c r="O6" s="47"/>
      <c r="P6" s="47">
        <v>1.5</v>
      </c>
      <c r="Q6" s="47"/>
      <c r="R6" s="47">
        <v>3</v>
      </c>
      <c r="S6" s="47"/>
      <c r="T6" s="47"/>
      <c r="U6" s="47"/>
      <c r="V6" s="47"/>
      <c r="W6" s="47"/>
      <c r="X6" s="47"/>
      <c r="Y6" s="47"/>
      <c r="Z6" s="47">
        <v>1.5</v>
      </c>
      <c r="AA6" s="47"/>
      <c r="AB6" s="47">
        <v>1</v>
      </c>
      <c r="AC6" s="47"/>
      <c r="AD6" s="47"/>
      <c r="AE6" s="47"/>
      <c r="AF6" s="47"/>
      <c r="AG6" s="47"/>
    </row>
    <row r="7" s="44" customFormat="1" ht="22.8" customHeight="1" spans="1:33">
      <c r="A7" s="46"/>
      <c r="B7" s="46"/>
      <c r="C7" s="46"/>
      <c r="D7" s="38"/>
      <c r="E7" s="3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ht="22.8" customHeight="1" spans="1:33">
      <c r="A8" s="32"/>
      <c r="B8" s="32"/>
      <c r="C8" s="32"/>
      <c r="D8" s="38"/>
      <c r="E8" s="3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ht="22.8" customHeight="1" spans="1:33">
      <c r="A9" s="41"/>
      <c r="B9" s="41"/>
      <c r="C9" s="41"/>
      <c r="D9" s="37"/>
      <c r="E9" s="20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5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B7" sqref="B7"/>
    </sheetView>
  </sheetViews>
  <sheetFormatPr defaultColWidth="9.64285714285714" defaultRowHeight="13.1" outlineLevelRow="7" outlineLevelCol="7"/>
  <cols>
    <col min="1" max="1" width="12.8928571428571" customWidth="1"/>
    <col min="2" max="2" width="29.7232142857143" customWidth="1"/>
    <col min="3" max="3" width="20.75" customWidth="1"/>
    <col min="4" max="4" width="12.3482142857143" customWidth="1"/>
    <col min="5" max="5" width="10.3125" customWidth="1"/>
    <col min="6" max="6" width="14.1160714285714" customWidth="1"/>
    <col min="7" max="7" width="13.7053571428571" customWidth="1"/>
    <col min="8" max="8" width="12.3482142857143" customWidth="1"/>
    <col min="9" max="9" width="9.75892857142857" customWidth="1"/>
  </cols>
  <sheetData>
    <row r="1" ht="16.35" customHeight="1" spans="1:1">
      <c r="A1" s="28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7" t="s">
        <v>29</v>
      </c>
      <c r="H3" s="27"/>
    </row>
    <row r="4" ht="23.25" customHeight="1" spans="1:8">
      <c r="A4" s="19" t="s">
        <v>291</v>
      </c>
      <c r="B4" s="19" t="s">
        <v>292</v>
      </c>
      <c r="C4" s="19" t="s">
        <v>293</v>
      </c>
      <c r="D4" s="19" t="s">
        <v>294</v>
      </c>
      <c r="E4" s="19" t="s">
        <v>295</v>
      </c>
      <c r="F4" s="19"/>
      <c r="G4" s="19"/>
      <c r="H4" s="19" t="s">
        <v>296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297</v>
      </c>
      <c r="G5" s="19" t="s">
        <v>298</v>
      </c>
      <c r="H5" s="19"/>
    </row>
    <row r="6" ht="22.8" customHeight="1" spans="1:8">
      <c r="A6" s="32"/>
      <c r="B6" s="32"/>
      <c r="C6" s="31"/>
      <c r="D6" s="31"/>
      <c r="E6" s="31"/>
      <c r="F6" s="31"/>
      <c r="G6" s="31"/>
      <c r="H6" s="31"/>
    </row>
    <row r="7" ht="22.8" customHeight="1" spans="1:8">
      <c r="A7" s="30"/>
      <c r="B7" s="30"/>
      <c r="C7" s="31"/>
      <c r="D7" s="31"/>
      <c r="E7" s="31"/>
      <c r="F7" s="31"/>
      <c r="G7" s="31"/>
      <c r="H7" s="31"/>
    </row>
    <row r="8" ht="22.8" customHeight="1" spans="1:8">
      <c r="A8" s="37"/>
      <c r="B8" s="37"/>
      <c r="C8" s="39"/>
      <c r="D8" s="39"/>
      <c r="E8" s="21"/>
      <c r="F8" s="39"/>
      <c r="G8" s="39"/>
      <c r="H8" s="3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:F3"/>
    </sheetView>
  </sheetViews>
  <sheetFormatPr defaultColWidth="9.64285714285714" defaultRowHeight="13.1" outlineLevelCol="7"/>
  <cols>
    <col min="1" max="1" width="11.4017857142857" customWidth="1"/>
    <col min="2" max="2" width="24.8303571428571" customWidth="1"/>
    <col min="3" max="3" width="16.1517857142857" customWidth="1"/>
    <col min="4" max="4" width="12.8928571428571" customWidth="1"/>
    <col min="5" max="5" width="12.75" customWidth="1"/>
    <col min="6" max="6" width="13.8392857142857" customWidth="1"/>
    <col min="7" max="7" width="14.1160714285714" customWidth="1"/>
    <col min="8" max="8" width="16.6964285714286" customWidth="1"/>
    <col min="9" max="9" width="9.75892857142857" customWidth="1"/>
  </cols>
  <sheetData>
    <row r="1" ht="16.35" customHeight="1" spans="1:1">
      <c r="A1" s="28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7" t="s">
        <v>29</v>
      </c>
      <c r="H3" s="27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299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27.6" customHeight="1" spans="1:8">
      <c r="A6" s="19"/>
      <c r="B6" s="19"/>
      <c r="C6" s="19"/>
      <c r="D6" s="19"/>
      <c r="E6" s="19" t="s">
        <v>199</v>
      </c>
      <c r="F6" s="19" t="s">
        <v>191</v>
      </c>
      <c r="G6" s="19"/>
      <c r="H6" s="19"/>
    </row>
    <row r="7" ht="22.8" customHeight="1" spans="1:8">
      <c r="A7" s="32"/>
      <c r="B7" s="36" t="s">
        <v>132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1"/>
      <c r="D12" s="21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9"/>
  <sheetViews>
    <sheetView workbookViewId="0">
      <selection activeCell="A3" sqref="A3:R3"/>
    </sheetView>
  </sheetViews>
  <sheetFormatPr defaultColWidth="9.64285714285714" defaultRowHeight="13.1"/>
  <cols>
    <col min="1" max="1" width="4.47321428571429" customWidth="1"/>
    <col min="2" max="2" width="4.75" customWidth="1"/>
    <col min="3" max="3" width="5.01785714285714" customWidth="1"/>
    <col min="4" max="4" width="6.66071428571429" customWidth="1"/>
    <col min="5" max="5" width="16.4196428571429" customWidth="1"/>
    <col min="6" max="6" width="11.8035714285714" customWidth="1"/>
    <col min="7" max="20" width="7.1875" customWidth="1"/>
    <col min="21" max="22" width="9.75892857142857" customWidth="1"/>
  </cols>
  <sheetData>
    <row r="1" ht="16.35" customHeight="1" spans="1:1">
      <c r="A1" s="28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7" t="s">
        <v>29</v>
      </c>
      <c r="T3" s="27"/>
    </row>
    <row r="4" ht="27.6" customHeight="1" spans="1:20">
      <c r="A4" s="19" t="s">
        <v>150</v>
      </c>
      <c r="B4" s="19"/>
      <c r="C4" s="19"/>
      <c r="D4" s="19" t="s">
        <v>180</v>
      </c>
      <c r="E4" s="19" t="s">
        <v>181</v>
      </c>
      <c r="F4" s="19" t="s">
        <v>182</v>
      </c>
      <c r="G4" s="19" t="s">
        <v>183</v>
      </c>
      <c r="H4" s="19" t="s">
        <v>184</v>
      </c>
      <c r="I4" s="19" t="s">
        <v>185</v>
      </c>
      <c r="J4" s="19" t="s">
        <v>186</v>
      </c>
      <c r="K4" s="19" t="s">
        <v>187</v>
      </c>
      <c r="L4" s="19" t="s">
        <v>188</v>
      </c>
      <c r="M4" s="19" t="s">
        <v>189</v>
      </c>
      <c r="N4" s="19" t="s">
        <v>190</v>
      </c>
      <c r="O4" s="19" t="s">
        <v>191</v>
      </c>
      <c r="P4" s="19" t="s">
        <v>192</v>
      </c>
      <c r="Q4" s="19" t="s">
        <v>193</v>
      </c>
      <c r="R4" s="19" t="s">
        <v>194</v>
      </c>
      <c r="S4" s="19" t="s">
        <v>195</v>
      </c>
      <c r="T4" s="19" t="s">
        <v>196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2"/>
      <c r="B6" s="32"/>
      <c r="C6" s="32"/>
      <c r="D6" s="32"/>
      <c r="E6" s="32" t="s">
        <v>132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7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9"/>
  <sheetViews>
    <sheetView workbookViewId="0">
      <selection activeCell="A3" sqref="A3:O3"/>
    </sheetView>
  </sheetViews>
  <sheetFormatPr defaultColWidth="9.64285714285714" defaultRowHeight="13.1"/>
  <cols>
    <col min="1" max="1" width="3.79464285714286" customWidth="1"/>
    <col min="2" max="3" width="3.9375" customWidth="1"/>
    <col min="4" max="4" width="6.77678571428571" customWidth="1"/>
    <col min="5" max="5" width="15.8660714285714" customWidth="1"/>
    <col min="6" max="6" width="9.23214285714286" customWidth="1"/>
    <col min="7" max="20" width="7.1875" customWidth="1"/>
    <col min="21" max="22" width="9.75892857142857" customWidth="1"/>
  </cols>
  <sheetData>
    <row r="1" ht="16.35" customHeight="1" spans="1:1">
      <c r="A1" s="28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7" t="s">
        <v>29</v>
      </c>
      <c r="Q3" s="27"/>
      <c r="R3" s="27"/>
      <c r="S3" s="27"/>
      <c r="T3" s="27"/>
    </row>
    <row r="4" ht="29.3" customHeight="1" spans="1:20">
      <c r="A4" s="19" t="s">
        <v>150</v>
      </c>
      <c r="B4" s="19"/>
      <c r="C4" s="19"/>
      <c r="D4" s="19" t="s">
        <v>180</v>
      </c>
      <c r="E4" s="19" t="s">
        <v>181</v>
      </c>
      <c r="F4" s="19" t="s">
        <v>198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199</v>
      </c>
      <c r="I5" s="19" t="s">
        <v>200</v>
      </c>
      <c r="J5" s="19" t="s">
        <v>191</v>
      </c>
      <c r="K5" s="19" t="s">
        <v>132</v>
      </c>
      <c r="L5" s="19" t="s">
        <v>202</v>
      </c>
      <c r="M5" s="19" t="s">
        <v>203</v>
      </c>
      <c r="N5" s="19" t="s">
        <v>193</v>
      </c>
      <c r="O5" s="19" t="s">
        <v>204</v>
      </c>
      <c r="P5" s="19" t="s">
        <v>205</v>
      </c>
      <c r="Q5" s="19" t="s">
        <v>206</v>
      </c>
      <c r="R5" s="19" t="s">
        <v>189</v>
      </c>
      <c r="S5" s="19" t="s">
        <v>192</v>
      </c>
      <c r="T5" s="19" t="s">
        <v>196</v>
      </c>
    </row>
    <row r="6" ht="22.8" customHeight="1" spans="1:20">
      <c r="A6" s="32"/>
      <c r="B6" s="32"/>
      <c r="C6" s="32"/>
      <c r="D6" s="32"/>
      <c r="E6" s="32" t="s">
        <v>132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39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5"/>
  <sheetViews>
    <sheetView topLeftCell="A19" workbookViewId="0">
      <selection activeCell="C4" sqref="C4:C25"/>
    </sheetView>
  </sheetViews>
  <sheetFormatPr defaultColWidth="9.64285714285714" defaultRowHeight="13.1" outlineLevelCol="2"/>
  <cols>
    <col min="1" max="1" width="6.36607142857143" customWidth="1"/>
    <col min="2" max="2" width="9.91071428571429" customWidth="1"/>
    <col min="3" max="3" width="52.3839285714286" customWidth="1"/>
    <col min="4" max="4" width="9.75892857142857" customWidth="1"/>
  </cols>
  <sheetData>
    <row r="1" ht="32.75" customHeight="1" spans="1:3">
      <c r="A1" s="28"/>
      <c r="B1" s="29" t="s">
        <v>4</v>
      </c>
      <c r="C1" s="29"/>
    </row>
    <row r="2" ht="25" customHeight="1" spans="2:3">
      <c r="B2" s="29"/>
      <c r="C2" s="29"/>
    </row>
    <row r="3" ht="31.05" customHeight="1" spans="2:3">
      <c r="B3" s="69" t="s">
        <v>5</v>
      </c>
      <c r="C3" s="69"/>
    </row>
    <row r="4" ht="32.55" customHeight="1" spans="2:3">
      <c r="B4" s="70">
        <v>1</v>
      </c>
      <c r="C4" s="71" t="s">
        <v>6</v>
      </c>
    </row>
    <row r="5" ht="32.55" customHeight="1" spans="2:3">
      <c r="B5" s="70">
        <v>2</v>
      </c>
      <c r="C5" s="72" t="s">
        <v>7</v>
      </c>
    </row>
    <row r="6" ht="32.55" customHeight="1" spans="2:3">
      <c r="B6" s="70">
        <v>3</v>
      </c>
      <c r="C6" s="71" t="s">
        <v>8</v>
      </c>
    </row>
    <row r="7" ht="32.55" customHeight="1" spans="2:3">
      <c r="B7" s="70">
        <v>4</v>
      </c>
      <c r="C7" s="71" t="s">
        <v>9</v>
      </c>
    </row>
    <row r="8" ht="32.55" customHeight="1" spans="2:3">
      <c r="B8" s="70">
        <v>5</v>
      </c>
      <c r="C8" s="71" t="s">
        <v>10</v>
      </c>
    </row>
    <row r="9" ht="32.55" customHeight="1" spans="2:3">
      <c r="B9" s="70">
        <v>6</v>
      </c>
      <c r="C9" s="71" t="s">
        <v>11</v>
      </c>
    </row>
    <row r="10" ht="32.55" customHeight="1" spans="2:3">
      <c r="B10" s="70">
        <v>7</v>
      </c>
      <c r="C10" s="71" t="s">
        <v>12</v>
      </c>
    </row>
    <row r="11" ht="32.55" customHeight="1" spans="2:3">
      <c r="B11" s="70">
        <v>8</v>
      </c>
      <c r="C11" s="71" t="s">
        <v>13</v>
      </c>
    </row>
    <row r="12" ht="32.55" customHeight="1" spans="2:3">
      <c r="B12" s="70">
        <v>9</v>
      </c>
      <c r="C12" s="71" t="s">
        <v>14</v>
      </c>
    </row>
    <row r="13" ht="32.55" customHeight="1" spans="2:3">
      <c r="B13" s="70">
        <v>10</v>
      </c>
      <c r="C13" s="71" t="s">
        <v>15</v>
      </c>
    </row>
    <row r="14" ht="32.55" customHeight="1" spans="2:3">
      <c r="B14" s="70">
        <v>11</v>
      </c>
      <c r="C14" s="71" t="s">
        <v>16</v>
      </c>
    </row>
    <row r="15" ht="32.55" customHeight="1" spans="2:3">
      <c r="B15" s="70">
        <v>12</v>
      </c>
      <c r="C15" s="71" t="s">
        <v>17</v>
      </c>
    </row>
    <row r="16" ht="32.55" customHeight="1" spans="2:3">
      <c r="B16" s="70">
        <v>13</v>
      </c>
      <c r="C16" s="71" t="s">
        <v>18</v>
      </c>
    </row>
    <row r="17" ht="32.55" customHeight="1" spans="2:3">
      <c r="B17" s="70">
        <v>14</v>
      </c>
      <c r="C17" s="71" t="s">
        <v>19</v>
      </c>
    </row>
    <row r="18" ht="32.55" customHeight="1" spans="2:3">
      <c r="B18" s="70">
        <v>15</v>
      </c>
      <c r="C18" s="71" t="s">
        <v>20</v>
      </c>
    </row>
    <row r="19" ht="32.55" customHeight="1" spans="2:3">
      <c r="B19" s="70">
        <v>16</v>
      </c>
      <c r="C19" s="71" t="s">
        <v>21</v>
      </c>
    </row>
    <row r="20" ht="32.55" customHeight="1" spans="2:3">
      <c r="B20" s="70">
        <v>17</v>
      </c>
      <c r="C20" s="71" t="s">
        <v>22</v>
      </c>
    </row>
    <row r="21" ht="32.55" customHeight="1" spans="2:3">
      <c r="B21" s="70">
        <v>18</v>
      </c>
      <c r="C21" s="71" t="s">
        <v>23</v>
      </c>
    </row>
    <row r="22" ht="32.55" customHeight="1" spans="2:3">
      <c r="B22" s="70">
        <v>19</v>
      </c>
      <c r="C22" s="71" t="s">
        <v>24</v>
      </c>
    </row>
    <row r="23" ht="32.55" customHeight="1" spans="2:3">
      <c r="B23" s="70">
        <v>20</v>
      </c>
      <c r="C23" s="71" t="s">
        <v>25</v>
      </c>
    </row>
    <row r="24" ht="32.55" customHeight="1" spans="2:3">
      <c r="B24" s="70">
        <v>21</v>
      </c>
      <c r="C24" s="71" t="s">
        <v>26</v>
      </c>
    </row>
    <row r="25" ht="32.55" customHeight="1" spans="2:3">
      <c r="B25" s="70">
        <v>22</v>
      </c>
      <c r="C25" s="71" t="s">
        <v>27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:G3"/>
    </sheetView>
  </sheetViews>
  <sheetFormatPr defaultColWidth="9.64285714285714" defaultRowHeight="13.1" outlineLevelCol="7"/>
  <cols>
    <col min="1" max="1" width="11.1339285714286" customWidth="1"/>
    <col min="2" max="2" width="25.3660714285714" customWidth="1"/>
    <col min="3" max="3" width="15.3303571428571" customWidth="1"/>
    <col min="4" max="4" width="12.75" customWidth="1"/>
    <col min="5" max="5" width="16.4196428571429" customWidth="1"/>
    <col min="6" max="6" width="14.1160714285714" customWidth="1"/>
    <col min="7" max="7" width="15.3303571428571" customWidth="1"/>
    <col min="8" max="8" width="17.6517857142857" customWidth="1"/>
    <col min="9" max="9" width="9.75892857142857" customWidth="1"/>
  </cols>
  <sheetData>
    <row r="1" ht="16.35" customHeight="1" spans="1:1">
      <c r="A1" s="28"/>
    </row>
    <row r="2" ht="38.8" customHeight="1" spans="1:8">
      <c r="A2" s="17" t="s">
        <v>300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7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301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23.25" customHeight="1" spans="1:8">
      <c r="A6" s="19"/>
      <c r="B6" s="19"/>
      <c r="C6" s="19"/>
      <c r="D6" s="19"/>
      <c r="E6" s="19" t="s">
        <v>199</v>
      </c>
      <c r="F6" s="19" t="s">
        <v>191</v>
      </c>
      <c r="G6" s="19"/>
      <c r="H6" s="19"/>
    </row>
    <row r="7" ht="22.8" customHeight="1" spans="1:8">
      <c r="A7" s="32"/>
      <c r="B7" s="36" t="s">
        <v>132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1"/>
      <c r="D12" s="21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:G3"/>
    </sheetView>
  </sheetViews>
  <sheetFormatPr defaultColWidth="9.64285714285714" defaultRowHeight="13.1" outlineLevelCol="7"/>
  <cols>
    <col min="1" max="1" width="10.7232142857143" customWidth="1"/>
    <col min="2" max="2" width="22.7946428571429" customWidth="1"/>
    <col min="3" max="3" width="19.2589285714286" customWidth="1"/>
    <col min="4" max="4" width="16.6964285714286" customWidth="1"/>
    <col min="5" max="6" width="16.4196428571429" customWidth="1"/>
    <col min="7" max="8" width="17.6517857142857" customWidth="1"/>
    <col min="9" max="9" width="9.75892857142857" customWidth="1"/>
  </cols>
  <sheetData>
    <row r="1" ht="16.35" customHeight="1" spans="1:1">
      <c r="A1" s="28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7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302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35.35" customHeight="1" spans="1:8">
      <c r="A6" s="19"/>
      <c r="B6" s="19"/>
      <c r="C6" s="19"/>
      <c r="D6" s="19"/>
      <c r="E6" s="19" t="s">
        <v>199</v>
      </c>
      <c r="F6" s="19" t="s">
        <v>191</v>
      </c>
      <c r="G6" s="19"/>
      <c r="H6" s="19"/>
    </row>
    <row r="7" ht="22.8" customHeight="1" spans="1:8">
      <c r="A7" s="32"/>
      <c r="B7" s="36" t="s">
        <v>132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1"/>
      <c r="D12" s="21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3"/>
  <sheetViews>
    <sheetView workbookViewId="0">
      <selection activeCell="A3" sqref="A3:M3"/>
    </sheetView>
  </sheetViews>
  <sheetFormatPr defaultColWidth="9.64285714285714" defaultRowHeight="13.1"/>
  <cols>
    <col min="1" max="1" width="10.4464285714286" customWidth="1"/>
    <col min="2" max="2" width="0.142857142857143" customWidth="1"/>
    <col min="3" max="3" width="24.0178571428571" customWidth="1"/>
    <col min="4" max="4" width="13.2946428571429" customWidth="1"/>
    <col min="5" max="5" width="7.76785714285714" customWidth="1"/>
    <col min="6" max="15" width="7.69642857142857" customWidth="1"/>
    <col min="16" max="18" width="9.75892857142857" customWidth="1"/>
  </cols>
  <sheetData>
    <row r="1" ht="16.35" customHeight="1" spans="1:1">
      <c r="A1" s="28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29</v>
      </c>
      <c r="O3" s="27"/>
    </row>
    <row r="4" ht="26.05" customHeight="1" spans="1:15">
      <c r="A4" s="19" t="s">
        <v>180</v>
      </c>
      <c r="B4" s="34"/>
      <c r="C4" s="19" t="s">
        <v>303</v>
      </c>
      <c r="D4" s="19" t="s">
        <v>304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305</v>
      </c>
      <c r="O4" s="19"/>
    </row>
    <row r="5" ht="31.9" customHeight="1" spans="1:15">
      <c r="A5" s="19"/>
      <c r="B5" s="34"/>
      <c r="C5" s="19"/>
      <c r="D5" s="19" t="s">
        <v>306</v>
      </c>
      <c r="E5" s="19" t="s">
        <v>135</v>
      </c>
      <c r="F5" s="19"/>
      <c r="G5" s="19"/>
      <c r="H5" s="19"/>
      <c r="I5" s="19"/>
      <c r="J5" s="19"/>
      <c r="K5" s="19" t="s">
        <v>307</v>
      </c>
      <c r="L5" s="19" t="s">
        <v>137</v>
      </c>
      <c r="M5" s="19" t="s">
        <v>138</v>
      </c>
      <c r="N5" s="19" t="s">
        <v>308</v>
      </c>
      <c r="O5" s="19" t="s">
        <v>309</v>
      </c>
    </row>
    <row r="6" ht="44.85" customHeight="1" spans="1:15">
      <c r="A6" s="19"/>
      <c r="B6" s="34"/>
      <c r="C6" s="19"/>
      <c r="D6" s="19"/>
      <c r="E6" s="19" t="s">
        <v>310</v>
      </c>
      <c r="F6" s="19" t="s">
        <v>311</v>
      </c>
      <c r="G6" s="19" t="s">
        <v>312</v>
      </c>
      <c r="H6" s="19" t="s">
        <v>313</v>
      </c>
      <c r="I6" s="19" t="s">
        <v>314</v>
      </c>
      <c r="J6" s="19" t="s">
        <v>315</v>
      </c>
      <c r="K6" s="19"/>
      <c r="L6" s="19"/>
      <c r="M6" s="19"/>
      <c r="N6" s="19"/>
      <c r="O6" s="19"/>
    </row>
    <row r="7" ht="22.8" customHeight="1" spans="1:15">
      <c r="A7" s="32"/>
      <c r="B7" s="35"/>
      <c r="C7" s="36" t="s">
        <v>132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8" customHeight="1" spans="1:15">
      <c r="A8" s="30"/>
      <c r="B8" s="35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ht="22.8" customHeight="1" spans="1:15">
      <c r="A9" s="37"/>
      <c r="B9" s="35"/>
      <c r="C9" s="37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7"/>
      <c r="B10" s="35"/>
      <c r="C10" s="37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7"/>
      <c r="B11" s="35"/>
      <c r="C11" s="37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7"/>
      <c r="B12" s="35"/>
      <c r="C12" s="37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7"/>
      <c r="B13" s="35"/>
      <c r="C13" s="3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7"/>
      <c r="B14" s="35"/>
      <c r="C14" s="37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7"/>
      <c r="B15" s="35"/>
      <c r="C15" s="37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7"/>
      <c r="B16" s="35"/>
      <c r="C16" s="37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7"/>
      <c r="B17" s="35"/>
      <c r="C17" s="37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7"/>
      <c r="B18" s="35"/>
      <c r="C18" s="37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7"/>
      <c r="B19" s="35"/>
      <c r="C19" s="37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7"/>
      <c r="B20" s="35"/>
      <c r="C20" s="37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7"/>
      <c r="B21" s="35"/>
      <c r="C21" s="37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7"/>
      <c r="B22" s="35"/>
      <c r="C22" s="37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  <row r="23" ht="22.8" customHeight="1" spans="1:15">
      <c r="A23" s="37"/>
      <c r="B23" s="35"/>
      <c r="C23" s="37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scale="75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56"/>
  <sheetViews>
    <sheetView topLeftCell="H1" workbookViewId="0">
      <selection activeCell="A3" sqref="A3:K3"/>
    </sheetView>
  </sheetViews>
  <sheetFormatPr defaultColWidth="9.64285714285714" defaultRowHeight="13.1"/>
  <cols>
    <col min="1" max="1" width="6.77678571428571" customWidth="1"/>
    <col min="2" max="2" width="15.0625" customWidth="1"/>
    <col min="3" max="3" width="8.55357142857143" customWidth="1"/>
    <col min="4" max="4" width="12.2142857142857" customWidth="1"/>
    <col min="5" max="5" width="8.41964285714286" customWidth="1"/>
    <col min="6" max="6" width="8.55357142857143" customWidth="1"/>
    <col min="7" max="7" width="7.86607142857143" customWidth="1"/>
    <col min="8" max="8" width="21.5714285714286" customWidth="1"/>
    <col min="9" max="9" width="11.1339285714286" customWidth="1"/>
    <col min="10" max="10" width="11.5357142857143" customWidth="1"/>
    <col min="11" max="11" width="9.23214285714286" customWidth="1"/>
    <col min="12" max="12" width="9.75892857142857" customWidth="1"/>
    <col min="13" max="13" width="19.1428571428571" customWidth="1"/>
    <col min="14" max="18" width="9.7589285714285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316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7" t="s">
        <v>29</v>
      </c>
      <c r="M3" s="27"/>
    </row>
    <row r="4" ht="33.6" customHeight="1" spans="1:13">
      <c r="A4" s="19" t="s">
        <v>180</v>
      </c>
      <c r="B4" s="19" t="s">
        <v>317</v>
      </c>
      <c r="C4" s="19" t="s">
        <v>318</v>
      </c>
      <c r="D4" s="19" t="s">
        <v>319</v>
      </c>
      <c r="E4" s="19" t="s">
        <v>320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321</v>
      </c>
      <c r="F5" s="19" t="s">
        <v>322</v>
      </c>
      <c r="G5" s="19" t="s">
        <v>323</v>
      </c>
      <c r="H5" s="19" t="s">
        <v>324</v>
      </c>
      <c r="I5" s="19" t="s">
        <v>325</v>
      </c>
      <c r="J5" s="19" t="s">
        <v>326</v>
      </c>
      <c r="K5" s="19" t="s">
        <v>327</v>
      </c>
      <c r="L5" s="19" t="s">
        <v>328</v>
      </c>
      <c r="M5" s="19" t="s">
        <v>329</v>
      </c>
    </row>
    <row r="6" ht="32" customHeight="1" spans="1:13">
      <c r="A6" s="30"/>
      <c r="B6" s="30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32" customHeight="1" spans="1:13">
      <c r="A7" s="20"/>
      <c r="B7" s="20"/>
      <c r="C7" s="21"/>
      <c r="D7" s="20"/>
      <c r="E7" s="32" t="s">
        <v>330</v>
      </c>
      <c r="F7" s="20" t="s">
        <v>331</v>
      </c>
      <c r="G7" s="20"/>
      <c r="H7" s="20"/>
      <c r="I7" s="20"/>
      <c r="J7" s="20"/>
      <c r="K7" s="20"/>
      <c r="L7" s="20"/>
      <c r="M7" s="20"/>
    </row>
    <row r="8" ht="32" customHeight="1" spans="1:13">
      <c r="A8" s="20"/>
      <c r="B8" s="20"/>
      <c r="C8" s="21"/>
      <c r="D8" s="20"/>
      <c r="E8" s="32"/>
      <c r="F8" s="20" t="s">
        <v>332</v>
      </c>
      <c r="G8" s="20"/>
      <c r="H8" s="20"/>
      <c r="I8" s="20"/>
      <c r="J8" s="20"/>
      <c r="K8" s="20"/>
      <c r="L8" s="20"/>
      <c r="M8" s="20"/>
    </row>
    <row r="9" ht="32" customHeight="1" spans="1:13">
      <c r="A9" s="20"/>
      <c r="B9" s="20"/>
      <c r="C9" s="21"/>
      <c r="D9" s="20"/>
      <c r="E9" s="32"/>
      <c r="F9" s="20" t="s">
        <v>333</v>
      </c>
      <c r="G9" s="20"/>
      <c r="H9" s="20"/>
      <c r="I9" s="20"/>
      <c r="J9" s="20"/>
      <c r="K9" s="20"/>
      <c r="L9" s="20"/>
      <c r="M9" s="20"/>
    </row>
    <row r="10" ht="32" customHeight="1" spans="1:13">
      <c r="A10" s="20"/>
      <c r="B10" s="20"/>
      <c r="C10" s="21"/>
      <c r="D10" s="20"/>
      <c r="E10" s="32" t="s">
        <v>334</v>
      </c>
      <c r="F10" s="20" t="s">
        <v>335</v>
      </c>
      <c r="G10" s="20"/>
      <c r="H10" s="20"/>
      <c r="I10" s="20"/>
      <c r="J10" s="20"/>
      <c r="K10" s="20"/>
      <c r="L10" s="20"/>
      <c r="M10" s="20"/>
    </row>
    <row r="11" ht="32" customHeight="1" spans="1:13">
      <c r="A11" s="20"/>
      <c r="B11" s="20"/>
      <c r="C11" s="21"/>
      <c r="D11" s="20"/>
      <c r="E11" s="32"/>
      <c r="F11" s="20" t="s">
        <v>336</v>
      </c>
      <c r="G11" s="20"/>
      <c r="H11" s="20"/>
      <c r="I11" s="20"/>
      <c r="J11" s="20"/>
      <c r="K11" s="20"/>
      <c r="L11" s="20"/>
      <c r="M11" s="20"/>
    </row>
    <row r="12" ht="32" customHeight="1" spans="1:13">
      <c r="A12" s="20"/>
      <c r="B12" s="20"/>
      <c r="C12" s="21"/>
      <c r="D12" s="20"/>
      <c r="E12" s="32"/>
      <c r="F12" s="20" t="s">
        <v>337</v>
      </c>
      <c r="G12" s="20"/>
      <c r="H12" s="20"/>
      <c r="I12" s="20"/>
      <c r="J12" s="20"/>
      <c r="K12" s="20"/>
      <c r="L12" s="20"/>
      <c r="M12" s="20"/>
    </row>
    <row r="13" ht="32" customHeight="1" spans="1:13">
      <c r="A13" s="20"/>
      <c r="B13" s="20"/>
      <c r="C13" s="21"/>
      <c r="D13" s="20"/>
      <c r="E13" s="32" t="s">
        <v>338</v>
      </c>
      <c r="F13" s="20" t="s">
        <v>339</v>
      </c>
      <c r="G13" s="20"/>
      <c r="H13" s="20"/>
      <c r="I13" s="20"/>
      <c r="J13" s="20"/>
      <c r="K13" s="20"/>
      <c r="L13" s="20"/>
      <c r="M13" s="20"/>
    </row>
    <row r="14" ht="32" customHeight="1" spans="1:13">
      <c r="A14" s="20"/>
      <c r="B14" s="20"/>
      <c r="C14" s="21"/>
      <c r="D14" s="20"/>
      <c r="E14" s="32" t="s">
        <v>340</v>
      </c>
      <c r="F14" s="20" t="s">
        <v>341</v>
      </c>
      <c r="G14" s="20"/>
      <c r="H14" s="20"/>
      <c r="I14" s="20"/>
      <c r="J14" s="20"/>
      <c r="K14" s="20"/>
      <c r="L14" s="20"/>
      <c r="M14" s="20"/>
    </row>
    <row r="15" ht="32" customHeight="1" spans="1:13">
      <c r="A15" s="20"/>
      <c r="B15" s="20"/>
      <c r="C15" s="21"/>
      <c r="D15" s="20"/>
      <c r="E15" s="32"/>
      <c r="F15" s="20" t="s">
        <v>342</v>
      </c>
      <c r="G15" s="20"/>
      <c r="H15" s="20"/>
      <c r="I15" s="20"/>
      <c r="J15" s="20"/>
      <c r="K15" s="20"/>
      <c r="L15" s="20"/>
      <c r="M15" s="20"/>
    </row>
    <row r="16" ht="32" customHeight="1" spans="1:13">
      <c r="A16" s="20"/>
      <c r="B16" s="20"/>
      <c r="C16" s="21"/>
      <c r="D16" s="20"/>
      <c r="E16" s="32"/>
      <c r="F16" s="20" t="s">
        <v>343</v>
      </c>
      <c r="G16" s="20"/>
      <c r="H16" s="20"/>
      <c r="I16" s="20"/>
      <c r="J16" s="20"/>
      <c r="K16" s="20"/>
      <c r="L16" s="20"/>
      <c r="M16" s="20"/>
    </row>
    <row r="17" ht="32" customHeight="1" spans="1:13">
      <c r="A17" s="20"/>
      <c r="B17" s="20"/>
      <c r="C17" s="21"/>
      <c r="D17" s="20"/>
      <c r="E17" s="32" t="s">
        <v>330</v>
      </c>
      <c r="F17" s="20" t="s">
        <v>331</v>
      </c>
      <c r="G17" s="20"/>
      <c r="H17" s="20"/>
      <c r="I17" s="20"/>
      <c r="J17" s="20"/>
      <c r="K17" s="20"/>
      <c r="L17" s="20"/>
      <c r="M17" s="20"/>
    </row>
    <row r="18" ht="32" customHeight="1" spans="1:13">
      <c r="A18" s="20"/>
      <c r="B18" s="20"/>
      <c r="C18" s="21"/>
      <c r="D18" s="20"/>
      <c r="E18" s="32"/>
      <c r="F18" s="20" t="s">
        <v>332</v>
      </c>
      <c r="G18" s="20"/>
      <c r="H18" s="20"/>
      <c r="I18" s="20"/>
      <c r="J18" s="20"/>
      <c r="K18" s="20"/>
      <c r="L18" s="20"/>
      <c r="M18" s="20"/>
    </row>
    <row r="19" ht="32" customHeight="1" spans="1:13">
      <c r="A19" s="20"/>
      <c r="B19" s="20"/>
      <c r="C19" s="21"/>
      <c r="D19" s="20"/>
      <c r="E19" s="32"/>
      <c r="F19" s="20" t="s">
        <v>333</v>
      </c>
      <c r="G19" s="20"/>
      <c r="H19" s="20"/>
      <c r="I19" s="20"/>
      <c r="J19" s="20"/>
      <c r="K19" s="20"/>
      <c r="L19" s="20"/>
      <c r="M19" s="20"/>
    </row>
    <row r="20" ht="32" customHeight="1" spans="1:13">
      <c r="A20" s="20"/>
      <c r="B20" s="20"/>
      <c r="C20" s="21"/>
      <c r="D20" s="20"/>
      <c r="E20" s="32" t="s">
        <v>334</v>
      </c>
      <c r="F20" s="20" t="s">
        <v>335</v>
      </c>
      <c r="G20" s="20"/>
      <c r="H20" s="20"/>
      <c r="I20" s="20"/>
      <c r="J20" s="20"/>
      <c r="K20" s="20"/>
      <c r="L20" s="20"/>
      <c r="M20" s="20"/>
    </row>
    <row r="21" ht="32" customHeight="1" spans="1:13">
      <c r="A21" s="20"/>
      <c r="B21" s="20"/>
      <c r="C21" s="21"/>
      <c r="D21" s="20"/>
      <c r="E21" s="32"/>
      <c r="F21" s="20" t="s">
        <v>337</v>
      </c>
      <c r="G21" s="20"/>
      <c r="H21" s="20"/>
      <c r="I21" s="20"/>
      <c r="J21" s="20"/>
      <c r="K21" s="20"/>
      <c r="L21" s="20"/>
      <c r="M21" s="20"/>
    </row>
    <row r="22" ht="32" customHeight="1" spans="1:13">
      <c r="A22" s="20"/>
      <c r="B22" s="20"/>
      <c r="C22" s="21"/>
      <c r="D22" s="20"/>
      <c r="E22" s="32"/>
      <c r="F22" s="20" t="s">
        <v>336</v>
      </c>
      <c r="G22" s="20"/>
      <c r="H22" s="20"/>
      <c r="I22" s="20"/>
      <c r="J22" s="20"/>
      <c r="K22" s="20"/>
      <c r="L22" s="20"/>
      <c r="M22" s="20"/>
    </row>
    <row r="23" ht="32" customHeight="1" spans="1:13">
      <c r="A23" s="20"/>
      <c r="B23" s="20"/>
      <c r="C23" s="21"/>
      <c r="D23" s="20"/>
      <c r="E23" s="32" t="s">
        <v>340</v>
      </c>
      <c r="F23" s="20" t="s">
        <v>341</v>
      </c>
      <c r="G23" s="20"/>
      <c r="H23" s="20"/>
      <c r="I23" s="20"/>
      <c r="J23" s="20"/>
      <c r="K23" s="20"/>
      <c r="L23" s="20"/>
      <c r="M23" s="20"/>
    </row>
    <row r="24" ht="32" customHeight="1" spans="1:13">
      <c r="A24" s="20"/>
      <c r="B24" s="20"/>
      <c r="C24" s="21"/>
      <c r="D24" s="20"/>
      <c r="E24" s="32"/>
      <c r="F24" s="20" t="s">
        <v>343</v>
      </c>
      <c r="G24" s="20"/>
      <c r="H24" s="20"/>
      <c r="I24" s="20"/>
      <c r="J24" s="20"/>
      <c r="K24" s="20"/>
      <c r="L24" s="20"/>
      <c r="M24" s="20"/>
    </row>
    <row r="25" ht="32" customHeight="1" spans="1:13">
      <c r="A25" s="20"/>
      <c r="B25" s="20"/>
      <c r="C25" s="21"/>
      <c r="D25" s="20"/>
      <c r="E25" s="32"/>
      <c r="F25" s="20" t="s">
        <v>342</v>
      </c>
      <c r="G25" s="20"/>
      <c r="H25" s="20"/>
      <c r="I25" s="20"/>
      <c r="J25" s="20"/>
      <c r="K25" s="20"/>
      <c r="L25" s="20"/>
      <c r="M25" s="20"/>
    </row>
    <row r="26" ht="32" customHeight="1" spans="1:13">
      <c r="A26" s="20"/>
      <c r="B26" s="20"/>
      <c r="C26" s="21"/>
      <c r="D26" s="20"/>
      <c r="E26" s="32" t="s">
        <v>338</v>
      </c>
      <c r="F26" s="20" t="s">
        <v>339</v>
      </c>
      <c r="G26" s="20"/>
      <c r="H26" s="20"/>
      <c r="I26" s="20"/>
      <c r="J26" s="20"/>
      <c r="K26" s="20"/>
      <c r="L26" s="20"/>
      <c r="M26" s="20"/>
    </row>
    <row r="27" ht="32" customHeight="1" spans="1:13">
      <c r="A27" s="20"/>
      <c r="B27" s="20"/>
      <c r="C27" s="21"/>
      <c r="D27" s="20"/>
      <c r="E27" s="32" t="s">
        <v>340</v>
      </c>
      <c r="F27" s="20" t="s">
        <v>342</v>
      </c>
      <c r="G27" s="20"/>
      <c r="H27" s="20"/>
      <c r="I27" s="20"/>
      <c r="J27" s="20"/>
      <c r="K27" s="20"/>
      <c r="L27" s="20"/>
      <c r="M27" s="20"/>
    </row>
    <row r="28" ht="32" customHeight="1" spans="1:13">
      <c r="A28" s="20"/>
      <c r="B28" s="20"/>
      <c r="C28" s="21"/>
      <c r="D28" s="20"/>
      <c r="E28" s="32"/>
      <c r="F28" s="20" t="s">
        <v>341</v>
      </c>
      <c r="G28" s="20"/>
      <c r="H28" s="20"/>
      <c r="I28" s="20"/>
      <c r="J28" s="20"/>
      <c r="K28" s="20"/>
      <c r="L28" s="20"/>
      <c r="M28" s="20"/>
    </row>
    <row r="29" ht="32" customHeight="1" spans="1:13">
      <c r="A29" s="20"/>
      <c r="B29" s="20"/>
      <c r="C29" s="21"/>
      <c r="D29" s="20"/>
      <c r="E29" s="32"/>
      <c r="F29" s="20" t="s">
        <v>343</v>
      </c>
      <c r="G29" s="20"/>
      <c r="H29" s="20"/>
      <c r="I29" s="20"/>
      <c r="J29" s="20"/>
      <c r="K29" s="20"/>
      <c r="L29" s="20"/>
      <c r="M29" s="20"/>
    </row>
    <row r="30" ht="32" customHeight="1" spans="1:13">
      <c r="A30" s="20"/>
      <c r="B30" s="20"/>
      <c r="C30" s="21"/>
      <c r="D30" s="20"/>
      <c r="E30" s="32" t="s">
        <v>334</v>
      </c>
      <c r="F30" s="20" t="s">
        <v>336</v>
      </c>
      <c r="G30" s="20"/>
      <c r="H30" s="20"/>
      <c r="I30" s="20"/>
      <c r="J30" s="20"/>
      <c r="K30" s="20"/>
      <c r="L30" s="20"/>
      <c r="M30" s="20"/>
    </row>
    <row r="31" ht="32" customHeight="1" spans="1:13">
      <c r="A31" s="20"/>
      <c r="B31" s="20"/>
      <c r="C31" s="21"/>
      <c r="D31" s="20"/>
      <c r="E31" s="32"/>
      <c r="F31" s="20" t="s">
        <v>337</v>
      </c>
      <c r="G31" s="20"/>
      <c r="H31" s="20"/>
      <c r="I31" s="20"/>
      <c r="J31" s="20"/>
      <c r="K31" s="20"/>
      <c r="L31" s="20"/>
      <c r="M31" s="20"/>
    </row>
    <row r="32" ht="32" customHeight="1" spans="1:13">
      <c r="A32" s="20"/>
      <c r="B32" s="20"/>
      <c r="C32" s="21"/>
      <c r="D32" s="20"/>
      <c r="E32" s="32"/>
      <c r="F32" s="20" t="s">
        <v>335</v>
      </c>
      <c r="G32" s="20"/>
      <c r="H32" s="20"/>
      <c r="I32" s="20"/>
      <c r="J32" s="20"/>
      <c r="K32" s="20"/>
      <c r="L32" s="20"/>
      <c r="M32" s="20"/>
    </row>
    <row r="33" ht="32" customHeight="1" spans="1:13">
      <c r="A33" s="20"/>
      <c r="B33" s="20"/>
      <c r="C33" s="21"/>
      <c r="D33" s="20"/>
      <c r="E33" s="32" t="s">
        <v>330</v>
      </c>
      <c r="F33" s="20" t="s">
        <v>333</v>
      </c>
      <c r="G33" s="20"/>
      <c r="H33" s="20"/>
      <c r="I33" s="20"/>
      <c r="J33" s="20"/>
      <c r="K33" s="20"/>
      <c r="L33" s="20"/>
      <c r="M33" s="20"/>
    </row>
    <row r="34" ht="32" customHeight="1" spans="1:13">
      <c r="A34" s="20"/>
      <c r="B34" s="20"/>
      <c r="C34" s="21"/>
      <c r="D34" s="20"/>
      <c r="E34" s="32"/>
      <c r="F34" s="20" t="s">
        <v>332</v>
      </c>
      <c r="G34" s="20"/>
      <c r="H34" s="20"/>
      <c r="I34" s="20"/>
      <c r="J34" s="20"/>
      <c r="K34" s="20"/>
      <c r="L34" s="20"/>
      <c r="M34" s="20"/>
    </row>
    <row r="35" ht="32" customHeight="1" spans="1:13">
      <c r="A35" s="20"/>
      <c r="B35" s="20"/>
      <c r="C35" s="21"/>
      <c r="D35" s="20"/>
      <c r="E35" s="32"/>
      <c r="F35" s="20" t="s">
        <v>331</v>
      </c>
      <c r="G35" s="20"/>
      <c r="H35" s="20"/>
      <c r="I35" s="20"/>
      <c r="J35" s="20"/>
      <c r="K35" s="20"/>
      <c r="L35" s="20"/>
      <c r="M35" s="20"/>
    </row>
    <row r="36" ht="32" customHeight="1" spans="1:13">
      <c r="A36" s="20"/>
      <c r="B36" s="20"/>
      <c r="C36" s="21"/>
      <c r="D36" s="20"/>
      <c r="E36" s="32" t="s">
        <v>338</v>
      </c>
      <c r="F36" s="20" t="s">
        <v>339</v>
      </c>
      <c r="G36" s="20"/>
      <c r="H36" s="20"/>
      <c r="I36" s="20"/>
      <c r="J36" s="20"/>
      <c r="K36" s="20"/>
      <c r="L36" s="20"/>
      <c r="M36" s="20"/>
    </row>
    <row r="37" ht="32" customHeight="1" spans="1:13">
      <c r="A37" s="20"/>
      <c r="B37" s="20"/>
      <c r="C37" s="21"/>
      <c r="D37" s="20"/>
      <c r="E37" s="32" t="s">
        <v>338</v>
      </c>
      <c r="F37" s="20" t="s">
        <v>339</v>
      </c>
      <c r="G37" s="20"/>
      <c r="H37" s="20"/>
      <c r="I37" s="20"/>
      <c r="J37" s="20"/>
      <c r="K37" s="20"/>
      <c r="L37" s="20"/>
      <c r="M37" s="20"/>
    </row>
    <row r="38" ht="32" customHeight="1" spans="1:13">
      <c r="A38" s="20"/>
      <c r="B38" s="20"/>
      <c r="C38" s="21"/>
      <c r="D38" s="20"/>
      <c r="E38" s="32" t="s">
        <v>340</v>
      </c>
      <c r="F38" s="20" t="s">
        <v>343</v>
      </c>
      <c r="G38" s="20"/>
      <c r="H38" s="20"/>
      <c r="I38" s="20"/>
      <c r="J38" s="20"/>
      <c r="K38" s="20"/>
      <c r="L38" s="20"/>
      <c r="M38" s="20"/>
    </row>
    <row r="39" ht="32" customHeight="1" spans="1:13">
      <c r="A39" s="20"/>
      <c r="B39" s="20"/>
      <c r="C39" s="21"/>
      <c r="D39" s="20"/>
      <c r="E39" s="32"/>
      <c r="F39" s="20" t="s">
        <v>342</v>
      </c>
      <c r="G39" s="20"/>
      <c r="H39" s="20"/>
      <c r="I39" s="20"/>
      <c r="J39" s="20"/>
      <c r="K39" s="20"/>
      <c r="L39" s="20"/>
      <c r="M39" s="20"/>
    </row>
    <row r="40" ht="32" customHeight="1" spans="1:13">
      <c r="A40" s="20"/>
      <c r="B40" s="20"/>
      <c r="C40" s="21"/>
      <c r="D40" s="20"/>
      <c r="E40" s="32"/>
      <c r="F40" s="20" t="s">
        <v>341</v>
      </c>
      <c r="G40" s="20"/>
      <c r="H40" s="20"/>
      <c r="I40" s="20"/>
      <c r="J40" s="20"/>
      <c r="K40" s="20"/>
      <c r="L40" s="20"/>
      <c r="M40" s="20"/>
    </row>
    <row r="41" ht="32" customHeight="1" spans="1:13">
      <c r="A41" s="20"/>
      <c r="B41" s="20"/>
      <c r="C41" s="21"/>
      <c r="D41" s="20"/>
      <c r="E41" s="32" t="s">
        <v>334</v>
      </c>
      <c r="F41" s="20" t="s">
        <v>336</v>
      </c>
      <c r="G41" s="20"/>
      <c r="H41" s="20"/>
      <c r="I41" s="20"/>
      <c r="J41" s="20"/>
      <c r="K41" s="20"/>
      <c r="L41" s="20"/>
      <c r="M41" s="20"/>
    </row>
    <row r="42" ht="32" customHeight="1" spans="1:13">
      <c r="A42" s="20"/>
      <c r="B42" s="20"/>
      <c r="C42" s="21"/>
      <c r="D42" s="20"/>
      <c r="E42" s="32"/>
      <c r="F42" s="20" t="s">
        <v>335</v>
      </c>
      <c r="G42" s="20"/>
      <c r="H42" s="20"/>
      <c r="I42" s="20"/>
      <c r="J42" s="20"/>
      <c r="K42" s="20"/>
      <c r="L42" s="20"/>
      <c r="M42" s="20"/>
    </row>
    <row r="43" ht="32" customHeight="1" spans="1:13">
      <c r="A43" s="20"/>
      <c r="B43" s="20"/>
      <c r="C43" s="21"/>
      <c r="D43" s="20"/>
      <c r="E43" s="32"/>
      <c r="F43" s="20" t="s">
        <v>337</v>
      </c>
      <c r="G43" s="20"/>
      <c r="H43" s="20"/>
      <c r="I43" s="20"/>
      <c r="J43" s="20"/>
      <c r="K43" s="20"/>
      <c r="L43" s="20"/>
      <c r="M43" s="20"/>
    </row>
    <row r="44" ht="32" customHeight="1" spans="1:13">
      <c r="A44" s="20"/>
      <c r="B44" s="20"/>
      <c r="C44" s="21"/>
      <c r="D44" s="20"/>
      <c r="E44" s="32" t="s">
        <v>330</v>
      </c>
      <c r="F44" s="20" t="s">
        <v>333</v>
      </c>
      <c r="G44" s="20"/>
      <c r="H44" s="20"/>
      <c r="I44" s="20"/>
      <c r="J44" s="20"/>
      <c r="K44" s="20"/>
      <c r="L44" s="20"/>
      <c r="M44" s="20"/>
    </row>
    <row r="45" ht="32" customHeight="1" spans="1:13">
      <c r="A45" s="20"/>
      <c r="B45" s="20"/>
      <c r="C45" s="21"/>
      <c r="D45" s="20"/>
      <c r="E45" s="32"/>
      <c r="F45" s="20" t="s">
        <v>332</v>
      </c>
      <c r="G45" s="20"/>
      <c r="H45" s="20"/>
      <c r="I45" s="20"/>
      <c r="J45" s="20"/>
      <c r="K45" s="20"/>
      <c r="L45" s="20"/>
      <c r="M45" s="20"/>
    </row>
    <row r="46" ht="32" customHeight="1" spans="1:13">
      <c r="A46" s="20"/>
      <c r="B46" s="20"/>
      <c r="C46" s="21"/>
      <c r="D46" s="20"/>
      <c r="E46" s="32"/>
      <c r="F46" s="20" t="s">
        <v>331</v>
      </c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32" t="s">
        <v>330</v>
      </c>
      <c r="F47" s="20" t="s">
        <v>331</v>
      </c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32"/>
      <c r="F48" s="20" t="s">
        <v>332</v>
      </c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32"/>
      <c r="F49" s="20" t="s">
        <v>333</v>
      </c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32" t="s">
        <v>334</v>
      </c>
      <c r="F50" s="20" t="s">
        <v>335</v>
      </c>
      <c r="G50" s="20"/>
      <c r="H50" s="20"/>
      <c r="I50" s="20"/>
      <c r="J50" s="20"/>
      <c r="K50" s="20"/>
      <c r="L50" s="20"/>
      <c r="M50" s="20"/>
    </row>
    <row r="51" ht="43.1" customHeight="1" spans="1:13">
      <c r="A51" s="20"/>
      <c r="B51" s="20"/>
      <c r="C51" s="21"/>
      <c r="D51" s="20"/>
      <c r="E51" s="32"/>
      <c r="F51" s="20" t="s">
        <v>336</v>
      </c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32"/>
      <c r="F52" s="20" t="s">
        <v>337</v>
      </c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32" t="s">
        <v>338</v>
      </c>
      <c r="F53" s="20" t="s">
        <v>339</v>
      </c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32" t="s">
        <v>340</v>
      </c>
      <c r="F54" s="20" t="s">
        <v>341</v>
      </c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32"/>
      <c r="F55" s="20" t="s">
        <v>342</v>
      </c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32"/>
      <c r="F56" s="20" t="s">
        <v>343</v>
      </c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32" t="s">
        <v>330</v>
      </c>
      <c r="F57" s="20" t="s">
        <v>331</v>
      </c>
      <c r="G57" s="20"/>
      <c r="H57" s="20"/>
      <c r="I57" s="20"/>
      <c r="J57" s="20"/>
      <c r="K57" s="20"/>
      <c r="L57" s="20"/>
      <c r="M57" s="20"/>
    </row>
    <row r="58" ht="43.1" customHeight="1" spans="1:13">
      <c r="A58" s="20"/>
      <c r="B58" s="20"/>
      <c r="C58" s="21"/>
      <c r="D58" s="20"/>
      <c r="E58" s="32"/>
      <c r="F58" s="20" t="s">
        <v>332</v>
      </c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32"/>
      <c r="F59" s="20" t="s">
        <v>333</v>
      </c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32" t="s">
        <v>334</v>
      </c>
      <c r="F60" s="20" t="s">
        <v>335</v>
      </c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32"/>
      <c r="F61" s="20" t="s">
        <v>337</v>
      </c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32"/>
      <c r="F62" s="20" t="s">
        <v>336</v>
      </c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32" t="s">
        <v>340</v>
      </c>
      <c r="F63" s="20" t="s">
        <v>341</v>
      </c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32"/>
      <c r="F64" s="20" t="s">
        <v>342</v>
      </c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32"/>
      <c r="F65" s="20" t="s">
        <v>343</v>
      </c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32" t="s">
        <v>338</v>
      </c>
      <c r="F66" s="20" t="s">
        <v>339</v>
      </c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32" t="s">
        <v>330</v>
      </c>
      <c r="F67" s="20" t="s">
        <v>331</v>
      </c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32"/>
      <c r="F68" s="20" t="s">
        <v>332</v>
      </c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32"/>
      <c r="F69" s="20" t="s">
        <v>333</v>
      </c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32" t="s">
        <v>338</v>
      </c>
      <c r="F70" s="20" t="s">
        <v>339</v>
      </c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32" t="s">
        <v>340</v>
      </c>
      <c r="F71" s="20" t="s">
        <v>343</v>
      </c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32"/>
      <c r="F72" s="20" t="s">
        <v>342</v>
      </c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32"/>
      <c r="F73" s="20" t="s">
        <v>341</v>
      </c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32" t="s">
        <v>334</v>
      </c>
      <c r="F74" s="20" t="s">
        <v>336</v>
      </c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32"/>
      <c r="F75" s="20" t="s">
        <v>337</v>
      </c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32"/>
      <c r="F76" s="20" t="s">
        <v>335</v>
      </c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32" t="s">
        <v>330</v>
      </c>
      <c r="F77" s="20" t="s">
        <v>331</v>
      </c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32"/>
      <c r="F78" s="20" t="s">
        <v>333</v>
      </c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32"/>
      <c r="F79" s="20" t="s">
        <v>332</v>
      </c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32" t="s">
        <v>340</v>
      </c>
      <c r="F80" s="20" t="s">
        <v>343</v>
      </c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32"/>
      <c r="F81" s="20" t="s">
        <v>342</v>
      </c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32"/>
      <c r="F82" s="20" t="s">
        <v>341</v>
      </c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32" t="s">
        <v>338</v>
      </c>
      <c r="F83" s="20" t="s">
        <v>339</v>
      </c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32" t="s">
        <v>334</v>
      </c>
      <c r="F84" s="20" t="s">
        <v>337</v>
      </c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32"/>
      <c r="F85" s="20" t="s">
        <v>335</v>
      </c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32"/>
      <c r="F86" s="20" t="s">
        <v>336</v>
      </c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32" t="s">
        <v>330</v>
      </c>
      <c r="F87" s="20" t="s">
        <v>331</v>
      </c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32"/>
      <c r="F88" s="20" t="s">
        <v>332</v>
      </c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32"/>
      <c r="F89" s="20" t="s">
        <v>333</v>
      </c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32" t="s">
        <v>334</v>
      </c>
      <c r="F90" s="20" t="s">
        <v>335</v>
      </c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32"/>
      <c r="F91" s="20" t="s">
        <v>336</v>
      </c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32"/>
      <c r="F92" s="20" t="s">
        <v>337</v>
      </c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32" t="s">
        <v>338</v>
      </c>
      <c r="F93" s="20" t="s">
        <v>339</v>
      </c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32" t="s">
        <v>340</v>
      </c>
      <c r="F94" s="20" t="s">
        <v>341</v>
      </c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32"/>
      <c r="F95" s="20" t="s">
        <v>342</v>
      </c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32"/>
      <c r="F96" s="20" t="s">
        <v>343</v>
      </c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32" t="s">
        <v>334</v>
      </c>
      <c r="F97" s="20" t="s">
        <v>337</v>
      </c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32"/>
      <c r="F98" s="20" t="s">
        <v>336</v>
      </c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32"/>
      <c r="F99" s="20" t="s">
        <v>335</v>
      </c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32" t="s">
        <v>340</v>
      </c>
      <c r="F100" s="20" t="s">
        <v>341</v>
      </c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32"/>
      <c r="F101" s="20" t="s">
        <v>342</v>
      </c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32"/>
      <c r="F102" s="20" t="s">
        <v>343</v>
      </c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32" t="s">
        <v>338</v>
      </c>
      <c r="F103" s="20" t="s">
        <v>339</v>
      </c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32" t="s">
        <v>330</v>
      </c>
      <c r="F104" s="20" t="s">
        <v>331</v>
      </c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32"/>
      <c r="F105" s="20" t="s">
        <v>332</v>
      </c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32"/>
      <c r="F106" s="20" t="s">
        <v>333</v>
      </c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32" t="s">
        <v>330</v>
      </c>
      <c r="F107" s="20" t="s">
        <v>331</v>
      </c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32"/>
      <c r="F108" s="20" t="s">
        <v>332</v>
      </c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32"/>
      <c r="F109" s="20" t="s">
        <v>333</v>
      </c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32" t="s">
        <v>334</v>
      </c>
      <c r="F110" s="20" t="s">
        <v>335</v>
      </c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32"/>
      <c r="F111" s="20" t="s">
        <v>336</v>
      </c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32"/>
      <c r="F112" s="20" t="s">
        <v>337</v>
      </c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32" t="s">
        <v>338</v>
      </c>
      <c r="F113" s="20" t="s">
        <v>339</v>
      </c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32" t="s">
        <v>340</v>
      </c>
      <c r="F114" s="20" t="s">
        <v>341</v>
      </c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32"/>
      <c r="F115" s="20" t="s">
        <v>342</v>
      </c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32"/>
      <c r="F116" s="20" t="s">
        <v>343</v>
      </c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32" t="s">
        <v>338</v>
      </c>
      <c r="F117" s="20" t="s">
        <v>339</v>
      </c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32" t="s">
        <v>340</v>
      </c>
      <c r="F118" s="20" t="s">
        <v>343</v>
      </c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32"/>
      <c r="F119" s="20" t="s">
        <v>342</v>
      </c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32"/>
      <c r="F120" s="20" t="s">
        <v>341</v>
      </c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32" t="s">
        <v>334</v>
      </c>
      <c r="F121" s="20" t="s">
        <v>336</v>
      </c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32"/>
      <c r="F122" s="20" t="s">
        <v>337</v>
      </c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32"/>
      <c r="F123" s="20" t="s">
        <v>335</v>
      </c>
      <c r="G123" s="20"/>
      <c r="H123" s="20"/>
      <c r="I123" s="20"/>
      <c r="J123" s="20"/>
      <c r="K123" s="20"/>
      <c r="L123" s="20"/>
      <c r="M123" s="20"/>
    </row>
    <row r="124" ht="43.1" customHeight="1" spans="1:13">
      <c r="A124" s="20"/>
      <c r="B124" s="20"/>
      <c r="C124" s="21"/>
      <c r="D124" s="20"/>
      <c r="E124" s="32" t="s">
        <v>330</v>
      </c>
      <c r="F124" s="20" t="s">
        <v>333</v>
      </c>
      <c r="G124" s="20"/>
      <c r="H124" s="20"/>
      <c r="I124" s="20"/>
      <c r="J124" s="20"/>
      <c r="K124" s="20"/>
      <c r="L124" s="20"/>
      <c r="M124" s="20"/>
    </row>
    <row r="125" ht="43.1" customHeight="1" spans="1:13">
      <c r="A125" s="20"/>
      <c r="B125" s="20"/>
      <c r="C125" s="21"/>
      <c r="D125" s="20"/>
      <c r="E125" s="32"/>
      <c r="F125" s="20" t="s">
        <v>331</v>
      </c>
      <c r="G125" s="20"/>
      <c r="H125" s="20"/>
      <c r="I125" s="20"/>
      <c r="J125" s="20"/>
      <c r="K125" s="20"/>
      <c r="L125" s="20"/>
      <c r="M125" s="20"/>
    </row>
    <row r="126" ht="43.1" customHeight="1" spans="1:13">
      <c r="A126" s="20"/>
      <c r="B126" s="20"/>
      <c r="C126" s="21"/>
      <c r="D126" s="20"/>
      <c r="E126" s="32"/>
      <c r="F126" s="20" t="s">
        <v>332</v>
      </c>
      <c r="G126" s="20"/>
      <c r="H126" s="20"/>
      <c r="I126" s="20"/>
      <c r="J126" s="20"/>
      <c r="K126" s="20"/>
      <c r="L126" s="20"/>
      <c r="M126" s="20"/>
    </row>
    <row r="127" ht="43.1" customHeight="1" spans="1:13">
      <c r="A127" s="20"/>
      <c r="B127" s="20"/>
      <c r="C127" s="21"/>
      <c r="D127" s="20"/>
      <c r="E127" s="32" t="s">
        <v>330</v>
      </c>
      <c r="F127" s="20" t="s">
        <v>331</v>
      </c>
      <c r="G127" s="20"/>
      <c r="H127" s="20"/>
      <c r="I127" s="20"/>
      <c r="J127" s="20"/>
      <c r="K127" s="20"/>
      <c r="L127" s="20"/>
      <c r="M127" s="20"/>
    </row>
    <row r="128" ht="43.1" customHeight="1" spans="1:13">
      <c r="A128" s="20"/>
      <c r="B128" s="20"/>
      <c r="C128" s="21"/>
      <c r="D128" s="20"/>
      <c r="E128" s="32"/>
      <c r="F128" s="20" t="s">
        <v>332</v>
      </c>
      <c r="G128" s="20"/>
      <c r="H128" s="20"/>
      <c r="I128" s="20"/>
      <c r="J128" s="20"/>
      <c r="K128" s="20"/>
      <c r="L128" s="20"/>
      <c r="M128" s="20"/>
    </row>
    <row r="129" ht="43.1" customHeight="1" spans="1:13">
      <c r="A129" s="20"/>
      <c r="B129" s="20"/>
      <c r="C129" s="21"/>
      <c r="D129" s="20"/>
      <c r="E129" s="32"/>
      <c r="F129" s="20" t="s">
        <v>333</v>
      </c>
      <c r="G129" s="20"/>
      <c r="H129" s="20"/>
      <c r="I129" s="20"/>
      <c r="J129" s="20"/>
      <c r="K129" s="20"/>
      <c r="L129" s="20"/>
      <c r="M129" s="20"/>
    </row>
    <row r="130" ht="43.1" customHeight="1" spans="1:13">
      <c r="A130" s="20"/>
      <c r="B130" s="20"/>
      <c r="C130" s="21"/>
      <c r="D130" s="20"/>
      <c r="E130" s="32" t="s">
        <v>334</v>
      </c>
      <c r="F130" s="20" t="s">
        <v>335</v>
      </c>
      <c r="G130" s="20"/>
      <c r="H130" s="20"/>
      <c r="I130" s="20"/>
      <c r="J130" s="20"/>
      <c r="K130" s="20"/>
      <c r="L130" s="20"/>
      <c r="M130" s="20"/>
    </row>
    <row r="131" ht="43.1" customHeight="1" spans="1:13">
      <c r="A131" s="20"/>
      <c r="B131" s="20"/>
      <c r="C131" s="21"/>
      <c r="D131" s="20"/>
      <c r="E131" s="32"/>
      <c r="F131" s="20" t="s">
        <v>336</v>
      </c>
      <c r="G131" s="20"/>
      <c r="H131" s="20"/>
      <c r="I131" s="20"/>
      <c r="J131" s="20"/>
      <c r="K131" s="20"/>
      <c r="L131" s="20"/>
      <c r="M131" s="20"/>
    </row>
    <row r="132" ht="43.1" customHeight="1" spans="1:13">
      <c r="A132" s="20"/>
      <c r="B132" s="20"/>
      <c r="C132" s="21"/>
      <c r="D132" s="20"/>
      <c r="E132" s="32"/>
      <c r="F132" s="20" t="s">
        <v>337</v>
      </c>
      <c r="G132" s="20"/>
      <c r="H132" s="20"/>
      <c r="I132" s="20"/>
      <c r="J132" s="20"/>
      <c r="K132" s="20"/>
      <c r="L132" s="20"/>
      <c r="M132" s="20"/>
    </row>
    <row r="133" ht="43.1" customHeight="1" spans="1:13">
      <c r="A133" s="20"/>
      <c r="B133" s="20"/>
      <c r="C133" s="21"/>
      <c r="D133" s="20"/>
      <c r="E133" s="32" t="s">
        <v>338</v>
      </c>
      <c r="F133" s="20" t="s">
        <v>339</v>
      </c>
      <c r="G133" s="20"/>
      <c r="H133" s="20"/>
      <c r="I133" s="20"/>
      <c r="J133" s="20"/>
      <c r="K133" s="20"/>
      <c r="L133" s="20"/>
      <c r="M133" s="20"/>
    </row>
    <row r="134" ht="43.1" customHeight="1" spans="1:13">
      <c r="A134" s="20"/>
      <c r="B134" s="20"/>
      <c r="C134" s="21"/>
      <c r="D134" s="20"/>
      <c r="E134" s="32" t="s">
        <v>340</v>
      </c>
      <c r="F134" s="20" t="s">
        <v>341</v>
      </c>
      <c r="G134" s="20"/>
      <c r="H134" s="20"/>
      <c r="I134" s="20"/>
      <c r="J134" s="20"/>
      <c r="K134" s="20"/>
      <c r="L134" s="20"/>
      <c r="M134" s="20"/>
    </row>
    <row r="135" ht="43.1" customHeight="1" spans="1:13">
      <c r="A135" s="20"/>
      <c r="B135" s="20"/>
      <c r="C135" s="21"/>
      <c r="D135" s="20"/>
      <c r="E135" s="32"/>
      <c r="F135" s="20" t="s">
        <v>342</v>
      </c>
      <c r="G135" s="20"/>
      <c r="H135" s="20"/>
      <c r="I135" s="20"/>
      <c r="J135" s="20"/>
      <c r="K135" s="20"/>
      <c r="L135" s="20"/>
      <c r="M135" s="20"/>
    </row>
    <row r="136" ht="43.1" customHeight="1" spans="1:13">
      <c r="A136" s="20"/>
      <c r="B136" s="20"/>
      <c r="C136" s="21"/>
      <c r="D136" s="20"/>
      <c r="E136" s="32"/>
      <c r="F136" s="20" t="s">
        <v>343</v>
      </c>
      <c r="G136" s="20"/>
      <c r="H136" s="20"/>
      <c r="I136" s="20"/>
      <c r="J136" s="20"/>
      <c r="K136" s="20"/>
      <c r="L136" s="20"/>
      <c r="M136" s="20"/>
    </row>
    <row r="137" ht="43.1" customHeight="1" spans="1:13">
      <c r="A137" s="20"/>
      <c r="B137" s="20"/>
      <c r="C137" s="21"/>
      <c r="D137" s="20"/>
      <c r="E137" s="32" t="s">
        <v>330</v>
      </c>
      <c r="F137" s="20" t="s">
        <v>331</v>
      </c>
      <c r="G137" s="20"/>
      <c r="H137" s="20"/>
      <c r="I137" s="20"/>
      <c r="J137" s="20"/>
      <c r="K137" s="20"/>
      <c r="L137" s="20"/>
      <c r="M137" s="20"/>
    </row>
    <row r="138" ht="43.1" customHeight="1" spans="1:13">
      <c r="A138" s="20"/>
      <c r="B138" s="20"/>
      <c r="C138" s="21"/>
      <c r="D138" s="20"/>
      <c r="E138" s="32"/>
      <c r="F138" s="20" t="s">
        <v>332</v>
      </c>
      <c r="G138" s="20"/>
      <c r="H138" s="20"/>
      <c r="I138" s="20"/>
      <c r="J138" s="20"/>
      <c r="K138" s="20"/>
      <c r="L138" s="20"/>
      <c r="M138" s="20"/>
    </row>
    <row r="139" ht="43.1" customHeight="1" spans="1:13">
      <c r="A139" s="20"/>
      <c r="B139" s="20"/>
      <c r="C139" s="21"/>
      <c r="D139" s="20"/>
      <c r="E139" s="32"/>
      <c r="F139" s="20" t="s">
        <v>333</v>
      </c>
      <c r="G139" s="20"/>
      <c r="H139" s="20"/>
      <c r="I139" s="20"/>
      <c r="J139" s="20"/>
      <c r="K139" s="20"/>
      <c r="L139" s="20"/>
      <c r="M139" s="20"/>
    </row>
    <row r="140" ht="43.1" customHeight="1" spans="1:13">
      <c r="A140" s="20"/>
      <c r="B140" s="20"/>
      <c r="C140" s="21"/>
      <c r="D140" s="20"/>
      <c r="E140" s="32" t="s">
        <v>338</v>
      </c>
      <c r="F140" s="20" t="s">
        <v>339</v>
      </c>
      <c r="G140" s="20"/>
      <c r="H140" s="20"/>
      <c r="I140" s="20"/>
      <c r="J140" s="20"/>
      <c r="K140" s="20"/>
      <c r="L140" s="20"/>
      <c r="M140" s="20"/>
    </row>
    <row r="141" ht="43.1" customHeight="1" spans="1:13">
      <c r="A141" s="20"/>
      <c r="B141" s="20"/>
      <c r="C141" s="21"/>
      <c r="D141" s="20"/>
      <c r="E141" s="32" t="s">
        <v>334</v>
      </c>
      <c r="F141" s="20" t="s">
        <v>335</v>
      </c>
      <c r="G141" s="20"/>
      <c r="H141" s="20"/>
      <c r="I141" s="20"/>
      <c r="J141" s="20"/>
      <c r="K141" s="20"/>
      <c r="L141" s="20"/>
      <c r="M141" s="20"/>
    </row>
    <row r="142" ht="43.1" customHeight="1" spans="1:13">
      <c r="A142" s="20"/>
      <c r="B142" s="20"/>
      <c r="C142" s="21"/>
      <c r="D142" s="20"/>
      <c r="E142" s="32"/>
      <c r="F142" s="20" t="s">
        <v>337</v>
      </c>
      <c r="G142" s="20"/>
      <c r="H142" s="20"/>
      <c r="I142" s="20"/>
      <c r="J142" s="20"/>
      <c r="K142" s="20"/>
      <c r="L142" s="20"/>
      <c r="M142" s="20"/>
    </row>
    <row r="143" ht="43.1" customHeight="1" spans="1:13">
      <c r="A143" s="20"/>
      <c r="B143" s="20"/>
      <c r="C143" s="21"/>
      <c r="D143" s="20"/>
      <c r="E143" s="32"/>
      <c r="F143" s="20" t="s">
        <v>336</v>
      </c>
      <c r="G143" s="20"/>
      <c r="H143" s="20"/>
      <c r="I143" s="20"/>
      <c r="J143" s="20"/>
      <c r="K143" s="20"/>
      <c r="L143" s="20"/>
      <c r="M143" s="20"/>
    </row>
    <row r="144" ht="43.1" customHeight="1" spans="1:13">
      <c r="A144" s="20"/>
      <c r="B144" s="20"/>
      <c r="C144" s="21"/>
      <c r="D144" s="20"/>
      <c r="E144" s="32" t="s">
        <v>340</v>
      </c>
      <c r="F144" s="20" t="s">
        <v>341</v>
      </c>
      <c r="G144" s="20"/>
      <c r="H144" s="20"/>
      <c r="I144" s="20"/>
      <c r="J144" s="20"/>
      <c r="K144" s="20"/>
      <c r="L144" s="20"/>
      <c r="M144" s="20"/>
    </row>
    <row r="145" ht="43.1" customHeight="1" spans="1:13">
      <c r="A145" s="20"/>
      <c r="B145" s="20"/>
      <c r="C145" s="21"/>
      <c r="D145" s="20"/>
      <c r="E145" s="32"/>
      <c r="F145" s="20" t="s">
        <v>342</v>
      </c>
      <c r="G145" s="20"/>
      <c r="H145" s="20"/>
      <c r="I145" s="20"/>
      <c r="J145" s="20"/>
      <c r="K145" s="20"/>
      <c r="L145" s="20"/>
      <c r="M145" s="20"/>
    </row>
    <row r="146" ht="43.1" customHeight="1" spans="1:13">
      <c r="A146" s="20"/>
      <c r="B146" s="20"/>
      <c r="C146" s="21"/>
      <c r="D146" s="20"/>
      <c r="E146" s="32"/>
      <c r="F146" s="20" t="s">
        <v>343</v>
      </c>
      <c r="G146" s="20"/>
      <c r="H146" s="20"/>
      <c r="I146" s="20"/>
      <c r="J146" s="20"/>
      <c r="K146" s="20"/>
      <c r="L146" s="20"/>
      <c r="M146" s="20"/>
    </row>
    <row r="147" ht="43.1" customHeight="1" spans="1:13">
      <c r="A147" s="20"/>
      <c r="B147" s="20"/>
      <c r="C147" s="21"/>
      <c r="D147" s="20"/>
      <c r="E147" s="32" t="s">
        <v>338</v>
      </c>
      <c r="F147" s="20" t="s">
        <v>339</v>
      </c>
      <c r="G147" s="20"/>
      <c r="H147" s="20"/>
      <c r="I147" s="20"/>
      <c r="J147" s="20"/>
      <c r="K147" s="20"/>
      <c r="L147" s="20"/>
      <c r="M147" s="20"/>
    </row>
    <row r="148" ht="43.1" customHeight="1" spans="1:13">
      <c r="A148" s="20"/>
      <c r="B148" s="20"/>
      <c r="C148" s="21"/>
      <c r="D148" s="20"/>
      <c r="E148" s="32" t="s">
        <v>340</v>
      </c>
      <c r="F148" s="20" t="s">
        <v>343</v>
      </c>
      <c r="G148" s="20"/>
      <c r="H148" s="20"/>
      <c r="I148" s="20"/>
      <c r="J148" s="20"/>
      <c r="K148" s="20"/>
      <c r="L148" s="20"/>
      <c r="M148" s="20"/>
    </row>
    <row r="149" ht="43.1" customHeight="1" spans="1:13">
      <c r="A149" s="20"/>
      <c r="B149" s="20"/>
      <c r="C149" s="21"/>
      <c r="D149" s="20"/>
      <c r="E149" s="32"/>
      <c r="F149" s="20" t="s">
        <v>342</v>
      </c>
      <c r="G149" s="20"/>
      <c r="H149" s="20"/>
      <c r="I149" s="20"/>
      <c r="J149" s="20"/>
      <c r="K149" s="20"/>
      <c r="L149" s="20"/>
      <c r="M149" s="20"/>
    </row>
    <row r="150" ht="43.1" customHeight="1" spans="1:13">
      <c r="A150" s="20"/>
      <c r="B150" s="20"/>
      <c r="C150" s="21"/>
      <c r="D150" s="20"/>
      <c r="E150" s="32"/>
      <c r="F150" s="20" t="s">
        <v>341</v>
      </c>
      <c r="G150" s="20"/>
      <c r="H150" s="20"/>
      <c r="I150" s="20"/>
      <c r="J150" s="20"/>
      <c r="K150" s="20"/>
      <c r="L150" s="20"/>
      <c r="M150" s="20"/>
    </row>
    <row r="151" ht="43.1" customHeight="1" spans="1:13">
      <c r="A151" s="20"/>
      <c r="B151" s="20"/>
      <c r="C151" s="21"/>
      <c r="D151" s="20"/>
      <c r="E151" s="32" t="s">
        <v>330</v>
      </c>
      <c r="F151" s="20" t="s">
        <v>331</v>
      </c>
      <c r="G151" s="20"/>
      <c r="H151" s="20"/>
      <c r="I151" s="20"/>
      <c r="J151" s="20"/>
      <c r="K151" s="20"/>
      <c r="L151" s="20"/>
      <c r="M151" s="20"/>
    </row>
    <row r="152" ht="43.1" customHeight="1" spans="1:13">
      <c r="A152" s="20"/>
      <c r="B152" s="20"/>
      <c r="C152" s="21"/>
      <c r="D152" s="20"/>
      <c r="E152" s="32"/>
      <c r="F152" s="20" t="s">
        <v>333</v>
      </c>
      <c r="G152" s="20"/>
      <c r="H152" s="20"/>
      <c r="I152" s="20"/>
      <c r="J152" s="20"/>
      <c r="K152" s="20"/>
      <c r="L152" s="20"/>
      <c r="M152" s="20"/>
    </row>
    <row r="153" ht="43.1" customHeight="1" spans="1:13">
      <c r="A153" s="20"/>
      <c r="B153" s="20"/>
      <c r="C153" s="21"/>
      <c r="D153" s="20"/>
      <c r="E153" s="32"/>
      <c r="F153" s="20" t="s">
        <v>332</v>
      </c>
      <c r="G153" s="20"/>
      <c r="H153" s="20"/>
      <c r="I153" s="20"/>
      <c r="J153" s="20"/>
      <c r="K153" s="20"/>
      <c r="L153" s="20"/>
      <c r="M153" s="20"/>
    </row>
    <row r="154" ht="43.1" customHeight="1" spans="1:13">
      <c r="A154" s="20"/>
      <c r="B154" s="20"/>
      <c r="C154" s="21"/>
      <c r="D154" s="20"/>
      <c r="E154" s="32" t="s">
        <v>334</v>
      </c>
      <c r="F154" s="20" t="s">
        <v>337</v>
      </c>
      <c r="G154" s="20"/>
      <c r="H154" s="20"/>
      <c r="I154" s="20"/>
      <c r="J154" s="20"/>
      <c r="K154" s="20"/>
      <c r="L154" s="20"/>
      <c r="M154" s="20"/>
    </row>
    <row r="155" ht="43.1" customHeight="1" spans="1:13">
      <c r="A155" s="20"/>
      <c r="B155" s="20"/>
      <c r="C155" s="21"/>
      <c r="D155" s="20"/>
      <c r="E155" s="32"/>
      <c r="F155" s="20" t="s">
        <v>335</v>
      </c>
      <c r="G155" s="20"/>
      <c r="H155" s="20"/>
      <c r="I155" s="20"/>
      <c r="J155" s="20"/>
      <c r="K155" s="20"/>
      <c r="L155" s="20"/>
      <c r="M155" s="20"/>
    </row>
    <row r="156" ht="43.1" customHeight="1" spans="1:13">
      <c r="A156" s="20"/>
      <c r="B156" s="20"/>
      <c r="C156" s="21"/>
      <c r="D156" s="20"/>
      <c r="E156" s="32"/>
      <c r="F156" s="20" t="s">
        <v>336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77777777777778" right="0.0777777777777778" top="0.0777777777777778" bottom="0.0777777777777778" header="0" footer="0"/>
  <pageSetup paperSize="9" scale="25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topLeftCell="P1" workbookViewId="0">
      <selection activeCell="Q14" sqref="Q14"/>
    </sheetView>
  </sheetViews>
  <sheetFormatPr defaultColWidth="9.64285714285714" defaultRowHeight="13.1"/>
  <cols>
    <col min="1" max="1" width="6.25" customWidth="1"/>
    <col min="2" max="2" width="13.4375" customWidth="1"/>
    <col min="3" max="3" width="8.41964285714286" customWidth="1"/>
    <col min="4" max="4" width="10.4464285714286" customWidth="1"/>
    <col min="5" max="6" width="9.75892857142857" customWidth="1"/>
    <col min="7" max="7" width="9.91071428571429" customWidth="1"/>
    <col min="8" max="9" width="8.26785714285714" customWidth="1"/>
    <col min="10" max="10" width="33.6607142857143" customWidth="1"/>
    <col min="11" max="11" width="7.05357142857143" customWidth="1"/>
    <col min="12" max="12" width="11.1339285714286" customWidth="1"/>
    <col min="13" max="16" width="9.75892857142857" customWidth="1"/>
    <col min="17" max="17" width="24.4285714285714" customWidth="1"/>
    <col min="18" max="18" width="15.75" customWidth="1"/>
    <col min="19" max="19" width="9.75892857142857" customWidth="1"/>
  </cols>
  <sheetData>
    <row r="1" ht="42.25" customHeight="1" spans="1:18">
      <c r="A1" s="17" t="s">
        <v>344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7" t="s">
        <v>29</v>
      </c>
      <c r="R2" s="27"/>
    </row>
    <row r="3" ht="21.55" customHeight="1" spans="1:18">
      <c r="A3" s="19" t="s">
        <v>291</v>
      </c>
      <c r="B3" s="19" t="s">
        <v>292</v>
      </c>
      <c r="C3" s="19" t="s">
        <v>345</v>
      </c>
      <c r="D3" s="19"/>
      <c r="E3" s="19"/>
      <c r="F3" s="19"/>
      <c r="G3" s="19"/>
      <c r="H3" s="19"/>
      <c r="I3" s="19"/>
      <c r="J3" s="19" t="s">
        <v>346</v>
      </c>
      <c r="K3" s="19" t="s">
        <v>347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318</v>
      </c>
      <c r="D4" s="19" t="s">
        <v>348</v>
      </c>
      <c r="E4" s="19"/>
      <c r="F4" s="19"/>
      <c r="G4" s="19"/>
      <c r="H4" s="19" t="s">
        <v>349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135</v>
      </c>
      <c r="E5" s="19" t="s">
        <v>350</v>
      </c>
      <c r="F5" s="19" t="s">
        <v>139</v>
      </c>
      <c r="G5" s="19" t="s">
        <v>351</v>
      </c>
      <c r="H5" s="19" t="s">
        <v>153</v>
      </c>
      <c r="I5" s="19" t="s">
        <v>154</v>
      </c>
      <c r="J5" s="19"/>
      <c r="K5" s="19" t="s">
        <v>321</v>
      </c>
      <c r="L5" s="19" t="s">
        <v>322</v>
      </c>
      <c r="M5" s="19" t="s">
        <v>323</v>
      </c>
      <c r="N5" s="19" t="s">
        <v>328</v>
      </c>
      <c r="O5" s="19" t="s">
        <v>324</v>
      </c>
      <c r="P5" s="19" t="s">
        <v>352</v>
      </c>
      <c r="Q5" s="19" t="s">
        <v>353</v>
      </c>
      <c r="R5" s="19" t="s">
        <v>329</v>
      </c>
    </row>
    <row r="6" ht="19.8" customHeight="1" spans="1:18">
      <c r="A6" s="20">
        <v>145001</v>
      </c>
      <c r="B6" s="20" t="s">
        <v>3</v>
      </c>
      <c r="C6" s="21">
        <v>137.79</v>
      </c>
      <c r="D6" s="21">
        <v>137.79</v>
      </c>
      <c r="E6" s="21"/>
      <c r="F6" s="21"/>
      <c r="G6" s="21"/>
      <c r="H6" s="21">
        <v>137.79</v>
      </c>
      <c r="I6" s="21"/>
      <c r="J6" s="22" t="s">
        <v>354</v>
      </c>
      <c r="K6" s="23" t="s">
        <v>334</v>
      </c>
      <c r="L6" s="23" t="s">
        <v>355</v>
      </c>
      <c r="M6" s="23" t="s">
        <v>356</v>
      </c>
      <c r="N6" s="23" t="s">
        <v>357</v>
      </c>
      <c r="O6" s="26">
        <v>0.99</v>
      </c>
      <c r="P6" s="23" t="s">
        <v>358</v>
      </c>
      <c r="Q6" s="23" t="s">
        <v>359</v>
      </c>
      <c r="R6" s="23"/>
    </row>
    <row r="7" ht="38" customHeight="1" spans="1:18">
      <c r="A7" s="20"/>
      <c r="B7" s="20"/>
      <c r="C7" s="21"/>
      <c r="D7" s="21"/>
      <c r="E7" s="21"/>
      <c r="F7" s="21"/>
      <c r="G7" s="21"/>
      <c r="H7" s="21"/>
      <c r="I7" s="21"/>
      <c r="J7" s="24"/>
      <c r="K7" s="23"/>
      <c r="L7" s="23" t="s">
        <v>360</v>
      </c>
      <c r="M7" s="23" t="s">
        <v>361</v>
      </c>
      <c r="N7" s="23" t="s">
        <v>362</v>
      </c>
      <c r="O7" s="26">
        <v>0.95</v>
      </c>
      <c r="P7" s="23" t="s">
        <v>363</v>
      </c>
      <c r="Q7" s="23" t="s">
        <v>364</v>
      </c>
      <c r="R7" s="23"/>
    </row>
    <row r="8" ht="18.95" customHeight="1" spans="1:18">
      <c r="A8" s="20"/>
      <c r="B8" s="20"/>
      <c r="C8" s="21"/>
      <c r="D8" s="21"/>
      <c r="E8" s="21"/>
      <c r="F8" s="21"/>
      <c r="G8" s="21"/>
      <c r="H8" s="21"/>
      <c r="I8" s="21"/>
      <c r="J8" s="24"/>
      <c r="K8" s="23" t="s">
        <v>340</v>
      </c>
      <c r="L8" s="23" t="s">
        <v>365</v>
      </c>
      <c r="M8" s="23" t="s">
        <v>366</v>
      </c>
      <c r="N8" s="23" t="s">
        <v>367</v>
      </c>
      <c r="O8" s="26">
        <v>0.95</v>
      </c>
      <c r="P8" s="23" t="s">
        <v>368</v>
      </c>
      <c r="Q8" s="23" t="s">
        <v>369</v>
      </c>
      <c r="R8" s="23"/>
    </row>
    <row r="9" ht="21.55" customHeight="1" spans="1:18">
      <c r="A9" s="20"/>
      <c r="B9" s="20"/>
      <c r="C9" s="21"/>
      <c r="D9" s="21"/>
      <c r="E9" s="21"/>
      <c r="F9" s="21"/>
      <c r="G9" s="21"/>
      <c r="H9" s="21"/>
      <c r="I9" s="21"/>
      <c r="J9" s="25"/>
      <c r="K9" s="23"/>
      <c r="L9" s="23" t="s">
        <v>370</v>
      </c>
      <c r="M9" s="23" t="s">
        <v>371</v>
      </c>
      <c r="N9" s="23" t="s">
        <v>372</v>
      </c>
      <c r="O9" s="26">
        <v>0.99</v>
      </c>
      <c r="P9" s="23" t="s">
        <v>373</v>
      </c>
      <c r="Q9" s="23" t="s">
        <v>374</v>
      </c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scale="5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8"/>
  <sheetViews>
    <sheetView workbookViewId="0">
      <selection activeCell="J7" sqref="J7"/>
    </sheetView>
  </sheetViews>
  <sheetFormatPr defaultColWidth="9.64285714285714" defaultRowHeight="12.75" customHeight="1" outlineLevelRow="7"/>
  <cols>
    <col min="1" max="1" width="8" style="1" customWidth="1"/>
    <col min="2" max="2" width="22.1339285714286" style="1" customWidth="1"/>
    <col min="3" max="3" width="13" style="1" customWidth="1"/>
    <col min="4" max="5" width="10.3660714285714" style="1" customWidth="1"/>
    <col min="6" max="7" width="20.3660714285714" style="1" customWidth="1"/>
    <col min="8" max="8" width="17.6339285714286" style="1" customWidth="1"/>
    <col min="9" max="16" width="11.1339285714286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12"/>
      <c r="I2" s="12"/>
      <c r="J2" s="12"/>
      <c r="K2" s="12"/>
      <c r="L2" s="12"/>
      <c r="M2" s="12"/>
      <c r="N2" s="12"/>
      <c r="O2" s="12"/>
      <c r="P2" s="16" t="s">
        <v>376</v>
      </c>
    </row>
    <row r="3" s="1" customFormat="1" ht="22.5" customHeight="1" spans="1:16">
      <c r="A3" s="6" t="s">
        <v>180</v>
      </c>
      <c r="B3" s="6" t="s">
        <v>317</v>
      </c>
      <c r="C3" s="6" t="s">
        <v>318</v>
      </c>
      <c r="D3" s="7" t="s">
        <v>377</v>
      </c>
      <c r="E3" s="7"/>
      <c r="F3" s="6" t="s">
        <v>319</v>
      </c>
      <c r="G3" s="6" t="s">
        <v>378</v>
      </c>
      <c r="H3" s="7" t="s">
        <v>320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379</v>
      </c>
      <c r="E4" s="6" t="s">
        <v>380</v>
      </c>
      <c r="F4" s="6"/>
      <c r="G4" s="6"/>
      <c r="H4" s="7" t="s">
        <v>334</v>
      </c>
      <c r="I4" s="7"/>
      <c r="J4" s="7"/>
      <c r="K4" s="7"/>
      <c r="L4" s="7" t="s">
        <v>340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335</v>
      </c>
      <c r="I5" s="6" t="s">
        <v>337</v>
      </c>
      <c r="J5" s="6" t="s">
        <v>336</v>
      </c>
      <c r="K5" s="6" t="s">
        <v>330</v>
      </c>
      <c r="L5" s="6" t="s">
        <v>341</v>
      </c>
      <c r="M5" s="6" t="s">
        <v>342</v>
      </c>
      <c r="N5" s="6" t="s">
        <v>343</v>
      </c>
      <c r="O5" s="6" t="s">
        <v>381</v>
      </c>
      <c r="P5" s="6" t="s">
        <v>382</v>
      </c>
    </row>
    <row r="6" s="1" customFormat="1" ht="45.75" customHeight="1" spans="1:1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="1" customFormat="1" ht="49" customHeight="1" spans="1:16">
      <c r="A7" s="8"/>
      <c r="B7" s="9"/>
      <c r="C7" s="10"/>
      <c r="D7" s="11"/>
      <c r="E7" s="11"/>
      <c r="F7" s="13"/>
      <c r="G7" s="13"/>
      <c r="H7" s="14"/>
      <c r="I7" s="15"/>
      <c r="J7" s="15"/>
      <c r="K7" s="14"/>
      <c r="L7" s="15"/>
      <c r="M7" s="14"/>
      <c r="N7" s="15"/>
      <c r="O7" s="15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0"/>
  <sheetViews>
    <sheetView zoomScale="91" zoomScaleNormal="91" topLeftCell="F2" workbookViewId="0">
      <selection activeCell="D40" sqref="D40"/>
    </sheetView>
  </sheetViews>
  <sheetFormatPr defaultColWidth="9.64285714285714" defaultRowHeight="13.1" outlineLevelCol="7"/>
  <cols>
    <col min="1" max="1" width="29.4553571428571" customWidth="1"/>
    <col min="2" max="2" width="10.1785714285714" customWidth="1"/>
    <col min="3" max="3" width="23.0625" customWidth="1"/>
    <col min="4" max="4" width="10.5803571428571" customWidth="1"/>
    <col min="5" max="5" width="24.0178571428571" customWidth="1"/>
    <col min="6" max="6" width="10.4464285714286" customWidth="1"/>
    <col min="7" max="7" width="20.2232142857143" customWidth="1"/>
    <col min="8" max="8" width="10.9910714285714" customWidth="1"/>
    <col min="9" max="9" width="9.75892857142857" customWidth="1"/>
  </cols>
  <sheetData>
    <row r="1" ht="6.9" customHeight="1" spans="1:8">
      <c r="A1" s="28"/>
      <c r="H1" s="68"/>
    </row>
    <row r="2" ht="24.15" customHeight="1" spans="1:8">
      <c r="A2" s="67" t="s">
        <v>6</v>
      </c>
      <c r="B2" s="67"/>
      <c r="C2" s="67"/>
      <c r="D2" s="67"/>
      <c r="E2" s="67"/>
      <c r="F2" s="67"/>
      <c r="G2" s="67"/>
      <c r="H2" s="67"/>
    </row>
    <row r="3" ht="17.25" customHeight="1" spans="1:8">
      <c r="A3" s="18" t="s">
        <v>28</v>
      </c>
      <c r="B3" s="18"/>
      <c r="C3" s="18"/>
      <c r="D3" s="18"/>
      <c r="E3" s="18"/>
      <c r="F3" s="18"/>
      <c r="G3" s="27" t="s">
        <v>29</v>
      </c>
      <c r="H3" s="27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2" t="s">
        <v>37</v>
      </c>
      <c r="B6" s="21">
        <v>137.79</v>
      </c>
      <c r="C6" s="20" t="s">
        <v>38</v>
      </c>
      <c r="D6" s="39"/>
      <c r="E6" s="32" t="s">
        <v>39</v>
      </c>
      <c r="F6" s="21">
        <v>137.79</v>
      </c>
      <c r="G6" s="20" t="s">
        <v>40</v>
      </c>
      <c r="H6" s="21">
        <v>115.79</v>
      </c>
    </row>
    <row r="7" ht="16.25" customHeight="1" spans="1:8">
      <c r="A7" s="20" t="s">
        <v>41</v>
      </c>
      <c r="B7" s="21">
        <v>137.79</v>
      </c>
      <c r="C7" s="20" t="s">
        <v>42</v>
      </c>
      <c r="D7" s="39"/>
      <c r="E7" s="20" t="s">
        <v>43</v>
      </c>
      <c r="F7" s="21">
        <v>115.79</v>
      </c>
      <c r="G7" s="20" t="s">
        <v>44</v>
      </c>
      <c r="H7" s="21">
        <v>22</v>
      </c>
    </row>
    <row r="8" ht="16.25" customHeight="1" spans="1:8">
      <c r="A8" s="32" t="s">
        <v>45</v>
      </c>
      <c r="B8" s="21"/>
      <c r="C8" s="20" t="s">
        <v>46</v>
      </c>
      <c r="D8" s="39"/>
      <c r="E8" s="20" t="s">
        <v>47</v>
      </c>
      <c r="F8" s="21">
        <v>22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39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39">
        <v>101.87</v>
      </c>
      <c r="E10" s="32" t="s">
        <v>55</v>
      </c>
      <c r="F10" s="31"/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39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39"/>
      <c r="E12" s="20" t="s">
        <v>63</v>
      </c>
      <c r="F12" s="21"/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39">
        <v>18.05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39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39">
        <v>9.16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39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39"/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39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39"/>
      <c r="E19" s="20" t="s">
        <v>91</v>
      </c>
      <c r="F19" s="21"/>
      <c r="G19" s="20" t="s">
        <v>92</v>
      </c>
      <c r="H19" s="21"/>
    </row>
    <row r="20" ht="16.25" customHeight="1" spans="1:8">
      <c r="A20" s="32" t="s">
        <v>93</v>
      </c>
      <c r="B20" s="31"/>
      <c r="C20" s="20" t="s">
        <v>94</v>
      </c>
      <c r="D20" s="39"/>
      <c r="E20" s="20" t="s">
        <v>95</v>
      </c>
      <c r="F20" s="21"/>
      <c r="G20" s="20"/>
      <c r="H20" s="21"/>
    </row>
    <row r="21" ht="16.25" customHeight="1" spans="1:8">
      <c r="A21" s="32" t="s">
        <v>96</v>
      </c>
      <c r="B21" s="31"/>
      <c r="C21" s="20" t="s">
        <v>97</v>
      </c>
      <c r="D21" s="39"/>
      <c r="E21" s="32" t="s">
        <v>98</v>
      </c>
      <c r="F21" s="31"/>
      <c r="G21" s="20"/>
      <c r="H21" s="21"/>
    </row>
    <row r="22" ht="16.25" customHeight="1" spans="1:8">
      <c r="A22" s="32" t="s">
        <v>99</v>
      </c>
      <c r="B22" s="31"/>
      <c r="C22" s="20" t="s">
        <v>100</v>
      </c>
      <c r="D22" s="39"/>
      <c r="E22" s="20"/>
      <c r="F22" s="20"/>
      <c r="G22" s="20"/>
      <c r="H22" s="21"/>
    </row>
    <row r="23" ht="16.25" customHeight="1" spans="1:8">
      <c r="A23" s="32" t="s">
        <v>101</v>
      </c>
      <c r="B23" s="31"/>
      <c r="C23" s="20" t="s">
        <v>102</v>
      </c>
      <c r="D23" s="39"/>
      <c r="E23" s="20"/>
      <c r="F23" s="20"/>
      <c r="G23" s="20"/>
      <c r="H23" s="21"/>
    </row>
    <row r="24" ht="16.25" customHeight="1" spans="1:8">
      <c r="A24" s="32" t="s">
        <v>103</v>
      </c>
      <c r="B24" s="31"/>
      <c r="C24" s="20" t="s">
        <v>104</v>
      </c>
      <c r="D24" s="39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39">
        <v>8.71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39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39"/>
      <c r="E27" s="20"/>
      <c r="F27" s="20"/>
      <c r="G27" s="20"/>
      <c r="H27" s="21"/>
    </row>
    <row r="28" ht="16.25" customHeight="1" spans="1:8">
      <c r="A28" s="32" t="s">
        <v>111</v>
      </c>
      <c r="B28" s="31"/>
      <c r="C28" s="20" t="s">
        <v>112</v>
      </c>
      <c r="D28" s="39"/>
      <c r="E28" s="20"/>
      <c r="F28" s="20"/>
      <c r="G28" s="20"/>
      <c r="H28" s="21"/>
    </row>
    <row r="29" ht="16.25" customHeight="1" spans="1:8">
      <c r="A29" s="32" t="s">
        <v>113</v>
      </c>
      <c r="B29" s="31"/>
      <c r="C29" s="20" t="s">
        <v>114</v>
      </c>
      <c r="D29" s="39"/>
      <c r="E29" s="20"/>
      <c r="F29" s="20"/>
      <c r="G29" s="20"/>
      <c r="H29" s="21"/>
    </row>
    <row r="30" ht="16.25" customHeight="1" spans="1:8">
      <c r="A30" s="32" t="s">
        <v>115</v>
      </c>
      <c r="B30" s="31"/>
      <c r="C30" s="20" t="s">
        <v>116</v>
      </c>
      <c r="D30" s="39"/>
      <c r="E30" s="20"/>
      <c r="F30" s="20"/>
      <c r="G30" s="20"/>
      <c r="H30" s="21"/>
    </row>
    <row r="31" ht="16.25" customHeight="1" spans="1:8">
      <c r="A31" s="32" t="s">
        <v>117</v>
      </c>
      <c r="B31" s="31"/>
      <c r="C31" s="20" t="s">
        <v>118</v>
      </c>
      <c r="D31" s="39"/>
      <c r="E31" s="20"/>
      <c r="F31" s="20"/>
      <c r="G31" s="20"/>
      <c r="H31" s="21"/>
    </row>
    <row r="32" ht="16.25" customHeight="1" spans="1:8">
      <c r="A32" s="32" t="s">
        <v>119</v>
      </c>
      <c r="B32" s="31"/>
      <c r="C32" s="20" t="s">
        <v>120</v>
      </c>
      <c r="D32" s="39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39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39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39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32" t="s">
        <v>124</v>
      </c>
      <c r="B37" s="31">
        <v>137.79</v>
      </c>
      <c r="C37" s="32" t="s">
        <v>125</v>
      </c>
      <c r="D37" s="31">
        <v>137.79</v>
      </c>
      <c r="E37" s="32" t="s">
        <v>125</v>
      </c>
      <c r="F37" s="31">
        <f>F6</f>
        <v>137.79</v>
      </c>
      <c r="G37" s="32" t="s">
        <v>125</v>
      </c>
      <c r="H37" s="31">
        <f>SUM(H6:H36)</f>
        <v>137.79</v>
      </c>
    </row>
    <row r="38" ht="16.25" customHeight="1" spans="1:8">
      <c r="A38" s="32" t="s">
        <v>126</v>
      </c>
      <c r="B38" s="31"/>
      <c r="C38" s="32" t="s">
        <v>127</v>
      </c>
      <c r="D38" s="31"/>
      <c r="E38" s="32" t="s">
        <v>127</v>
      </c>
      <c r="F38" s="31"/>
      <c r="G38" s="32" t="s">
        <v>127</v>
      </c>
      <c r="H38" s="31"/>
    </row>
    <row r="39" ht="16.25" customHeight="1" spans="1:8">
      <c r="A39" s="20"/>
      <c r="B39" s="21"/>
      <c r="C39" s="20"/>
      <c r="D39" s="31"/>
      <c r="E39" s="32"/>
      <c r="F39" s="31"/>
      <c r="G39" s="32"/>
      <c r="H39" s="31"/>
    </row>
    <row r="40" ht="16.25" customHeight="1" spans="1:8">
      <c r="A40" s="32" t="s">
        <v>128</v>
      </c>
      <c r="B40" s="31">
        <v>137.79</v>
      </c>
      <c r="C40" s="32" t="s">
        <v>129</v>
      </c>
      <c r="D40" s="31">
        <v>137.79</v>
      </c>
      <c r="E40" s="32" t="s">
        <v>129</v>
      </c>
      <c r="F40" s="31">
        <f>F37</f>
        <v>137.79</v>
      </c>
      <c r="G40" s="32" t="s">
        <v>129</v>
      </c>
      <c r="H40" s="31">
        <f>H37</f>
        <v>137.79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1"/>
  <sheetViews>
    <sheetView workbookViewId="0">
      <selection activeCell="D4" sqref="D4:R4"/>
    </sheetView>
  </sheetViews>
  <sheetFormatPr defaultColWidth="9.64285714285714" defaultRowHeight="13.1"/>
  <cols>
    <col min="1" max="1" width="5.83035714285714" customWidth="1"/>
    <col min="2" max="2" width="16.1517857142857" customWidth="1"/>
    <col min="3" max="3" width="8.26785714285714" customWidth="1"/>
    <col min="4" max="25" width="7.69642857142857" customWidth="1"/>
    <col min="26" max="26" width="9.75892857142857" customWidth="1"/>
  </cols>
  <sheetData>
    <row r="1" ht="16.35" customHeight="1" spans="1:1">
      <c r="A1" s="28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7" t="s">
        <v>29</v>
      </c>
      <c r="Y3" s="27"/>
    </row>
    <row r="4" ht="22.4" customHeight="1" spans="1:25">
      <c r="A4" s="36" t="s">
        <v>130</v>
      </c>
      <c r="B4" s="36" t="s">
        <v>131</v>
      </c>
      <c r="C4" s="36" t="s">
        <v>132</v>
      </c>
      <c r="D4" s="36" t="s">
        <v>133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126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134</v>
      </c>
      <c r="E5" s="36" t="s">
        <v>135</v>
      </c>
      <c r="F5" s="36" t="s">
        <v>136</v>
      </c>
      <c r="G5" s="36" t="s">
        <v>137</v>
      </c>
      <c r="H5" s="36" t="s">
        <v>138</v>
      </c>
      <c r="I5" s="36" t="s">
        <v>139</v>
      </c>
      <c r="J5" s="36" t="s">
        <v>140</v>
      </c>
      <c r="K5" s="36"/>
      <c r="L5" s="36"/>
      <c r="M5" s="36"/>
      <c r="N5" s="36" t="s">
        <v>141</v>
      </c>
      <c r="O5" s="36" t="s">
        <v>142</v>
      </c>
      <c r="P5" s="36" t="s">
        <v>143</v>
      </c>
      <c r="Q5" s="36" t="s">
        <v>144</v>
      </c>
      <c r="R5" s="36" t="s">
        <v>145</v>
      </c>
      <c r="S5" s="36" t="s">
        <v>134</v>
      </c>
      <c r="T5" s="36" t="s">
        <v>135</v>
      </c>
      <c r="U5" s="36" t="s">
        <v>136</v>
      </c>
      <c r="V5" s="36" t="s">
        <v>137</v>
      </c>
      <c r="W5" s="36" t="s">
        <v>138</v>
      </c>
      <c r="X5" s="36" t="s">
        <v>139</v>
      </c>
      <c r="Y5" s="36" t="s">
        <v>146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147</v>
      </c>
      <c r="K6" s="36" t="s">
        <v>148</v>
      </c>
      <c r="L6" s="36" t="s">
        <v>149</v>
      </c>
      <c r="M6" s="36" t="s">
        <v>138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>
        <v>145001</v>
      </c>
      <c r="B7" s="32" t="s">
        <v>3</v>
      </c>
      <c r="C7" s="48">
        <v>137.79</v>
      </c>
      <c r="D7" s="48">
        <v>137.79</v>
      </c>
      <c r="E7" s="48">
        <v>137.79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</row>
    <row r="8" ht="22.8" customHeight="1" spans="1:25">
      <c r="A8" s="30"/>
      <c r="B8" s="3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66"/>
      <c r="B9" s="66"/>
      <c r="C9" s="39"/>
      <c r="D9" s="39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6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"/>
  <sheetViews>
    <sheetView zoomScale="115" zoomScaleNormal="115" topLeftCell="A4" workbookViewId="0">
      <selection activeCell="D11" sqref="D11"/>
    </sheetView>
  </sheetViews>
  <sheetFormatPr defaultColWidth="9.64285714285714" defaultRowHeight="13.1"/>
  <cols>
    <col min="1" max="1" width="4.61607142857143" customWidth="1"/>
    <col min="2" max="2" width="4.88392857142857" customWidth="1"/>
    <col min="3" max="3" width="5.01785714285714" customWidth="1"/>
    <col min="4" max="4" width="11.9464285714286" customWidth="1"/>
    <col min="5" max="5" width="25.7767857142857" customWidth="1"/>
    <col min="6" max="6" width="12.3482142857143" customWidth="1"/>
    <col min="7" max="7" width="11.4017857142857" customWidth="1"/>
    <col min="8" max="8" width="13.9732142857143" customWidth="1"/>
    <col min="9" max="9" width="14.7857142857143" customWidth="1"/>
    <col min="10" max="11" width="17.5" customWidth="1"/>
    <col min="12" max="12" width="9.75892857142857" customWidth="1"/>
  </cols>
  <sheetData>
    <row r="1" ht="16.35" customHeight="1" spans="1:4">
      <c r="A1" s="28"/>
      <c r="D1" s="60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27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52">
        <v>208</v>
      </c>
      <c r="B6" s="52" t="s">
        <v>161</v>
      </c>
      <c r="C6" s="52" t="s">
        <v>161</v>
      </c>
      <c r="D6" s="62">
        <v>2080505</v>
      </c>
      <c r="E6" s="54" t="s">
        <v>162</v>
      </c>
      <c r="F6" s="31">
        <v>11.74</v>
      </c>
      <c r="G6" s="31">
        <v>11.74</v>
      </c>
      <c r="H6" s="31"/>
      <c r="I6" s="31"/>
      <c r="J6" s="63"/>
      <c r="K6" s="63"/>
    </row>
    <row r="7" ht="22.8" customHeight="1" spans="1:11">
      <c r="A7" s="52">
        <v>208</v>
      </c>
      <c r="B7" s="52" t="s">
        <v>161</v>
      </c>
      <c r="C7" s="52" t="s">
        <v>163</v>
      </c>
      <c r="D7" s="62">
        <v>2080506</v>
      </c>
      <c r="E7" s="54" t="s">
        <v>164</v>
      </c>
      <c r="F7" s="31">
        <v>5.87</v>
      </c>
      <c r="G7" s="31">
        <v>5.87</v>
      </c>
      <c r="H7" s="31"/>
      <c r="I7" s="31"/>
      <c r="J7" s="64"/>
      <c r="K7" s="64"/>
    </row>
    <row r="8" ht="22.8" customHeight="1" spans="1:11">
      <c r="A8" s="52" t="s">
        <v>165</v>
      </c>
      <c r="B8" s="52" t="s">
        <v>166</v>
      </c>
      <c r="C8" s="52" t="s">
        <v>167</v>
      </c>
      <c r="D8" s="62">
        <v>2082702</v>
      </c>
      <c r="E8" s="54" t="s">
        <v>168</v>
      </c>
      <c r="F8" s="31">
        <v>0.44</v>
      </c>
      <c r="G8" s="31">
        <v>0.44</v>
      </c>
      <c r="H8" s="31"/>
      <c r="I8" s="31"/>
      <c r="J8" s="65"/>
      <c r="K8" s="65"/>
    </row>
    <row r="9" ht="22.8" customHeight="1" spans="1:11">
      <c r="A9" s="52" t="s">
        <v>169</v>
      </c>
      <c r="B9" s="52" t="s">
        <v>170</v>
      </c>
      <c r="C9" s="52" t="s">
        <v>171</v>
      </c>
      <c r="D9" s="62">
        <v>2101103</v>
      </c>
      <c r="E9" s="54" t="s">
        <v>172</v>
      </c>
      <c r="F9" s="31">
        <v>2.93</v>
      </c>
      <c r="G9" s="31">
        <v>2.93</v>
      </c>
      <c r="H9" s="31"/>
      <c r="I9" s="31"/>
      <c r="J9" s="64"/>
      <c r="K9" s="64"/>
    </row>
    <row r="10" ht="22.8" customHeight="1" spans="1:11">
      <c r="A10" s="52" t="s">
        <v>169</v>
      </c>
      <c r="B10" s="52" t="s">
        <v>170</v>
      </c>
      <c r="C10" s="52" t="s">
        <v>173</v>
      </c>
      <c r="D10" s="62">
        <v>2101199</v>
      </c>
      <c r="E10" s="54" t="s">
        <v>174</v>
      </c>
      <c r="F10" s="31">
        <v>6.23</v>
      </c>
      <c r="G10" s="31">
        <v>6.23</v>
      </c>
      <c r="H10" s="31"/>
      <c r="I10" s="31"/>
      <c r="J10" s="64"/>
      <c r="K10" s="64"/>
    </row>
    <row r="11" ht="22.8" customHeight="1" spans="1:11">
      <c r="A11" s="52" t="s">
        <v>175</v>
      </c>
      <c r="B11" s="52" t="s">
        <v>167</v>
      </c>
      <c r="C11" s="52" t="s">
        <v>167</v>
      </c>
      <c r="D11" s="62">
        <v>2050202</v>
      </c>
      <c r="E11" s="54" t="s">
        <v>176</v>
      </c>
      <c r="F11" s="31">
        <v>101.87</v>
      </c>
      <c r="G11" s="31">
        <v>101.87</v>
      </c>
      <c r="H11" s="31"/>
      <c r="I11" s="31"/>
      <c r="J11" s="64"/>
      <c r="K11" s="64"/>
    </row>
    <row r="12" ht="22.8" customHeight="1" spans="1:11">
      <c r="A12" s="52" t="s">
        <v>177</v>
      </c>
      <c r="B12" s="52" t="s">
        <v>167</v>
      </c>
      <c r="C12" s="52" t="s">
        <v>178</v>
      </c>
      <c r="D12" s="62">
        <v>2210201</v>
      </c>
      <c r="E12" s="54" t="s">
        <v>179</v>
      </c>
      <c r="F12" s="31">
        <v>8.71</v>
      </c>
      <c r="G12" s="31">
        <v>8.71</v>
      </c>
      <c r="H12" s="31"/>
      <c r="I12" s="31"/>
      <c r="J12" s="65"/>
      <c r="K12" s="6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5"/>
  <sheetViews>
    <sheetView zoomScale="130" zoomScaleNormal="130" topLeftCell="A2" workbookViewId="0">
      <selection activeCell="C11" sqref="C11"/>
    </sheetView>
  </sheetViews>
  <sheetFormatPr defaultColWidth="9.64285714285714" defaultRowHeight="13.1"/>
  <cols>
    <col min="1" max="1" width="3.66964285714286" customWidth="1"/>
    <col min="2" max="2" width="4.75" customWidth="1"/>
    <col min="3" max="3" width="4.61607142857143" customWidth="1"/>
    <col min="4" max="4" width="7.32142857142857" customWidth="1"/>
    <col min="5" max="5" width="20.0803571428571" customWidth="1"/>
    <col min="6" max="6" width="9.23214285714286" customWidth="1"/>
    <col min="7" max="8" width="7.1875" customWidth="1"/>
    <col min="9" max="10" width="7.76785714285714" customWidth="1"/>
    <col min="11" max="12" width="7.1875" customWidth="1"/>
    <col min="13" max="13" width="6.77678571428571" customWidth="1"/>
    <col min="14" max="16" width="7.1875" customWidth="1"/>
    <col min="17" max="17" width="7.76785714285714" customWidth="1"/>
    <col min="18" max="18" width="7.05357142857143" customWidth="1"/>
    <col min="19" max="20" width="7.1875" customWidth="1"/>
    <col min="21" max="22" width="9.75892857142857" customWidth="1"/>
  </cols>
  <sheetData>
    <row r="1" ht="16.35" customHeight="1" spans="1:1">
      <c r="A1" s="28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7" t="s">
        <v>29</v>
      </c>
      <c r="T3" s="27"/>
    </row>
    <row r="4" ht="19.8" customHeight="1" spans="1:20">
      <c r="A4" s="36" t="s">
        <v>150</v>
      </c>
      <c r="B4" s="36"/>
      <c r="C4" s="36"/>
      <c r="D4" s="36" t="s">
        <v>180</v>
      </c>
      <c r="E4" s="36" t="s">
        <v>181</v>
      </c>
      <c r="F4" s="36" t="s">
        <v>182</v>
      </c>
      <c r="G4" s="36" t="s">
        <v>183</v>
      </c>
      <c r="H4" s="36" t="s">
        <v>184</v>
      </c>
      <c r="I4" s="36" t="s">
        <v>185</v>
      </c>
      <c r="J4" s="36" t="s">
        <v>186</v>
      </c>
      <c r="K4" s="36" t="s">
        <v>187</v>
      </c>
      <c r="L4" s="36" t="s">
        <v>188</v>
      </c>
      <c r="M4" s="36" t="s">
        <v>189</v>
      </c>
      <c r="N4" s="36" t="s">
        <v>190</v>
      </c>
      <c r="O4" s="36" t="s">
        <v>191</v>
      </c>
      <c r="P4" s="36" t="s">
        <v>192</v>
      </c>
      <c r="Q4" s="36" t="s">
        <v>193</v>
      </c>
      <c r="R4" s="36" t="s">
        <v>194</v>
      </c>
      <c r="S4" s="36" t="s">
        <v>195</v>
      </c>
      <c r="T4" s="36" t="s">
        <v>196</v>
      </c>
    </row>
    <row r="5" ht="20.7" customHeight="1" spans="1:20">
      <c r="A5" s="36" t="s">
        <v>158</v>
      </c>
      <c r="B5" s="36" t="s">
        <v>159</v>
      </c>
      <c r="C5" s="36" t="s">
        <v>160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52">
        <v>208</v>
      </c>
      <c r="B6" s="52" t="s">
        <v>161</v>
      </c>
      <c r="C6" s="52" t="s">
        <v>161</v>
      </c>
      <c r="D6" s="52" t="s">
        <v>197</v>
      </c>
      <c r="E6" s="54" t="s">
        <v>162</v>
      </c>
      <c r="F6" s="31">
        <v>11.74</v>
      </c>
      <c r="G6" s="31">
        <v>11.74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52">
        <v>208</v>
      </c>
      <c r="B7" s="52" t="s">
        <v>161</v>
      </c>
      <c r="C7" s="52" t="s">
        <v>163</v>
      </c>
      <c r="D7" s="52" t="s">
        <v>197</v>
      </c>
      <c r="E7" s="54" t="s">
        <v>164</v>
      </c>
      <c r="F7" s="31">
        <v>5.87</v>
      </c>
      <c r="G7" s="31">
        <v>5.87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52" t="s">
        <v>165</v>
      </c>
      <c r="B8" s="52" t="s">
        <v>166</v>
      </c>
      <c r="C8" s="52" t="s">
        <v>167</v>
      </c>
      <c r="D8" s="52" t="s">
        <v>197</v>
      </c>
      <c r="E8" s="54" t="s">
        <v>168</v>
      </c>
      <c r="F8" s="31">
        <v>0.44</v>
      </c>
      <c r="G8" s="31">
        <v>0.44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52" t="s">
        <v>169</v>
      </c>
      <c r="B9" s="52" t="s">
        <v>170</v>
      </c>
      <c r="C9" s="52" t="s">
        <v>171</v>
      </c>
      <c r="D9" s="52" t="s">
        <v>197</v>
      </c>
      <c r="E9" s="54" t="s">
        <v>172</v>
      </c>
      <c r="F9" s="31">
        <v>2.93</v>
      </c>
      <c r="G9" s="31">
        <v>2.93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2.8" customHeight="1" spans="1:20">
      <c r="A10" s="52" t="s">
        <v>169</v>
      </c>
      <c r="B10" s="52" t="s">
        <v>170</v>
      </c>
      <c r="C10" s="52" t="s">
        <v>173</v>
      </c>
      <c r="D10" s="52" t="s">
        <v>197</v>
      </c>
      <c r="E10" s="54" t="s">
        <v>174</v>
      </c>
      <c r="F10" s="31">
        <v>6.23</v>
      </c>
      <c r="G10" s="31">
        <v>6.23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2.8" customHeight="1" spans="1:20">
      <c r="A11" s="52" t="s">
        <v>175</v>
      </c>
      <c r="B11" s="52" t="s">
        <v>167</v>
      </c>
      <c r="C11" s="52" t="s">
        <v>167</v>
      </c>
      <c r="D11" s="52" t="s">
        <v>197</v>
      </c>
      <c r="E11" s="54" t="s">
        <v>176</v>
      </c>
      <c r="F11" s="31">
        <v>101.87</v>
      </c>
      <c r="G11" s="31">
        <v>101.87</v>
      </c>
      <c r="H11" s="31">
        <v>22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2.8" customHeight="1" spans="1:20">
      <c r="A12" s="52" t="s">
        <v>177</v>
      </c>
      <c r="B12" s="52" t="s">
        <v>167</v>
      </c>
      <c r="C12" s="52" t="s">
        <v>178</v>
      </c>
      <c r="D12" s="52" t="s">
        <v>197</v>
      </c>
      <c r="E12" s="54" t="s">
        <v>179</v>
      </c>
      <c r="F12" s="31">
        <v>8.71</v>
      </c>
      <c r="G12" s="31">
        <v>8.71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2.8" customHeight="1" spans="1:20">
      <c r="A13" s="52"/>
      <c r="B13" s="52"/>
      <c r="C13" s="52"/>
      <c r="D13" s="52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2.8" customHeight="1" spans="1:20">
      <c r="A14" s="52"/>
      <c r="B14" s="52"/>
      <c r="C14" s="52"/>
      <c r="D14" s="52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2.8" customHeight="1" spans="1:20">
      <c r="A15" s="52"/>
      <c r="B15" s="52"/>
      <c r="C15" s="52"/>
      <c r="D15" s="52"/>
      <c r="E15" s="38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3"/>
  <sheetViews>
    <sheetView zoomScale="130" zoomScaleNormal="130" topLeftCell="A3" workbookViewId="0">
      <selection activeCell="C11" sqref="C11"/>
    </sheetView>
  </sheetViews>
  <sheetFormatPr defaultColWidth="9.64285714285714" defaultRowHeight="13.1"/>
  <cols>
    <col min="1" max="2" width="4.0625" customWidth="1"/>
    <col min="3" max="3" width="4.21428571428571" customWidth="1"/>
    <col min="4" max="4" width="6.10714285714286" customWidth="1"/>
    <col min="5" max="5" width="15.8660714285714" customWidth="1"/>
    <col min="6" max="6" width="8.94642857142857" customWidth="1"/>
    <col min="7" max="7" width="7.1875" customWidth="1"/>
    <col min="8" max="8" width="6.25" customWidth="1"/>
    <col min="9" max="16" width="7.1875" customWidth="1"/>
    <col min="17" max="17" width="6.69642857142857" customWidth="1"/>
    <col min="18" max="21" width="7.1875" customWidth="1"/>
    <col min="22" max="23" width="9.75892857142857" customWidth="1"/>
  </cols>
  <sheetData>
    <row r="1" ht="16.35" customHeight="1" spans="1:1">
      <c r="A1" s="28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7" t="s">
        <v>29</v>
      </c>
      <c r="U3" s="27"/>
    </row>
    <row r="4" ht="22.4" customHeight="1" spans="1:21">
      <c r="A4" s="36" t="s">
        <v>150</v>
      </c>
      <c r="B4" s="36"/>
      <c r="C4" s="36"/>
      <c r="D4" s="36" t="s">
        <v>180</v>
      </c>
      <c r="E4" s="36" t="s">
        <v>181</v>
      </c>
      <c r="F4" s="36" t="s">
        <v>198</v>
      </c>
      <c r="G4" s="36" t="s">
        <v>153</v>
      </c>
      <c r="H4" s="36"/>
      <c r="I4" s="36"/>
      <c r="J4" s="36"/>
      <c r="K4" s="36" t="s">
        <v>154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158</v>
      </c>
      <c r="B5" s="36" t="s">
        <v>159</v>
      </c>
      <c r="C5" s="36" t="s">
        <v>160</v>
      </c>
      <c r="D5" s="36"/>
      <c r="E5" s="36"/>
      <c r="F5" s="36"/>
      <c r="G5" s="36" t="s">
        <v>132</v>
      </c>
      <c r="H5" s="36" t="s">
        <v>199</v>
      </c>
      <c r="I5" s="36" t="s">
        <v>200</v>
      </c>
      <c r="J5" s="36" t="s">
        <v>191</v>
      </c>
      <c r="K5" s="36" t="s">
        <v>132</v>
      </c>
      <c r="L5" s="36" t="s">
        <v>201</v>
      </c>
      <c r="M5" s="36" t="s">
        <v>202</v>
      </c>
      <c r="N5" s="36" t="s">
        <v>203</v>
      </c>
      <c r="O5" s="36" t="s">
        <v>193</v>
      </c>
      <c r="P5" s="36" t="s">
        <v>204</v>
      </c>
      <c r="Q5" s="36" t="s">
        <v>205</v>
      </c>
      <c r="R5" s="36" t="s">
        <v>206</v>
      </c>
      <c r="S5" s="36" t="s">
        <v>189</v>
      </c>
      <c r="T5" s="36" t="s">
        <v>192</v>
      </c>
      <c r="U5" s="36" t="s">
        <v>196</v>
      </c>
    </row>
    <row r="6" ht="22.8" customHeight="1" spans="1:21">
      <c r="A6" s="52">
        <v>208</v>
      </c>
      <c r="B6" s="52" t="s">
        <v>161</v>
      </c>
      <c r="C6" s="52" t="s">
        <v>161</v>
      </c>
      <c r="D6" s="52" t="s">
        <v>197</v>
      </c>
      <c r="E6" s="54" t="s">
        <v>162</v>
      </c>
      <c r="F6" s="31">
        <v>11.74</v>
      </c>
      <c r="G6" s="31">
        <v>11.74</v>
      </c>
      <c r="H6" s="31">
        <v>11.74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52">
        <v>208</v>
      </c>
      <c r="B7" s="52" t="s">
        <v>161</v>
      </c>
      <c r="C7" s="52" t="s">
        <v>163</v>
      </c>
      <c r="D7" s="52" t="s">
        <v>197</v>
      </c>
      <c r="E7" s="54" t="s">
        <v>164</v>
      </c>
      <c r="F7" s="31">
        <v>5.87</v>
      </c>
      <c r="G7" s="31">
        <v>5.87</v>
      </c>
      <c r="H7" s="31">
        <v>5.87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52" t="s">
        <v>165</v>
      </c>
      <c r="B8" s="52" t="s">
        <v>166</v>
      </c>
      <c r="C8" s="52" t="s">
        <v>167</v>
      </c>
      <c r="D8" s="52" t="s">
        <v>197</v>
      </c>
      <c r="E8" s="54" t="s">
        <v>168</v>
      </c>
      <c r="F8" s="31">
        <v>0.44</v>
      </c>
      <c r="G8" s="31">
        <v>0.44</v>
      </c>
      <c r="H8" s="31">
        <v>0.44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ht="22.8" customHeight="1" spans="1:21">
      <c r="A9" s="52" t="s">
        <v>169</v>
      </c>
      <c r="B9" s="52" t="s">
        <v>170</v>
      </c>
      <c r="C9" s="52" t="s">
        <v>171</v>
      </c>
      <c r="D9" s="52" t="s">
        <v>197</v>
      </c>
      <c r="E9" s="54" t="s">
        <v>172</v>
      </c>
      <c r="F9" s="31">
        <v>2.93</v>
      </c>
      <c r="G9" s="31">
        <v>2.93</v>
      </c>
      <c r="H9" s="31">
        <v>2.93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ht="22.8" customHeight="1" spans="1:21">
      <c r="A10" s="52" t="s">
        <v>169</v>
      </c>
      <c r="B10" s="52" t="s">
        <v>170</v>
      </c>
      <c r="C10" s="52" t="s">
        <v>173</v>
      </c>
      <c r="D10" s="52" t="s">
        <v>197</v>
      </c>
      <c r="E10" s="54" t="s">
        <v>174</v>
      </c>
      <c r="F10" s="31">
        <v>6.23</v>
      </c>
      <c r="G10" s="31">
        <v>6.23</v>
      </c>
      <c r="H10" s="31">
        <v>6.23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ht="22.8" customHeight="1" spans="1:21">
      <c r="A11" s="52" t="s">
        <v>175</v>
      </c>
      <c r="B11" s="52" t="s">
        <v>167</v>
      </c>
      <c r="C11" s="52" t="s">
        <v>167</v>
      </c>
      <c r="D11" s="52" t="s">
        <v>197</v>
      </c>
      <c r="E11" s="54" t="s">
        <v>176</v>
      </c>
      <c r="F11" s="31">
        <v>101.87</v>
      </c>
      <c r="G11" s="31">
        <v>101.87</v>
      </c>
      <c r="H11" s="31">
        <v>101.87</v>
      </c>
      <c r="I11" s="31">
        <v>22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ht="22.8" customHeight="1" spans="1:21">
      <c r="A12" s="52" t="s">
        <v>177</v>
      </c>
      <c r="B12" s="52" t="s">
        <v>167</v>
      </c>
      <c r="C12" s="52" t="s">
        <v>178</v>
      </c>
      <c r="D12" s="52" t="s">
        <v>197</v>
      </c>
      <c r="E12" s="54" t="s">
        <v>179</v>
      </c>
      <c r="F12" s="31">
        <v>8.71</v>
      </c>
      <c r="G12" s="31">
        <v>8.71</v>
      </c>
      <c r="H12" s="31">
        <v>8.71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ht="22.8" customHeight="1" spans="1:21">
      <c r="A13" s="41"/>
      <c r="B13" s="41"/>
      <c r="C13" s="41"/>
      <c r="D13" s="37"/>
      <c r="E13" s="42" t="s">
        <v>132</v>
      </c>
      <c r="F13" s="39">
        <f t="shared" ref="F13:I13" si="0">SUM(F6:F12)</f>
        <v>137.79</v>
      </c>
      <c r="G13" s="39">
        <f t="shared" si="0"/>
        <v>137.79</v>
      </c>
      <c r="H13" s="39">
        <f t="shared" si="0"/>
        <v>137.79</v>
      </c>
      <c r="I13" s="39">
        <f t="shared" si="0"/>
        <v>22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0"/>
  <sheetViews>
    <sheetView workbookViewId="0">
      <selection activeCell="D40" sqref="D40"/>
    </sheetView>
  </sheetViews>
  <sheetFormatPr defaultColWidth="9.64285714285714" defaultRowHeight="13.1" outlineLevelCol="4"/>
  <cols>
    <col min="1" max="1" width="24.5625" customWidth="1"/>
    <col min="2" max="2" width="16.0089285714286" customWidth="1"/>
    <col min="3" max="4" width="22.25" customWidth="1"/>
    <col min="5" max="5" width="0.142857142857143" customWidth="1"/>
    <col min="6" max="6" width="9.75892857142857" customWidth="1"/>
  </cols>
  <sheetData>
    <row r="1" ht="16.35" customHeight="1" spans="1:1">
      <c r="A1" s="28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7" t="s">
        <v>29</v>
      </c>
      <c r="E3" s="28"/>
    </row>
    <row r="4" ht="20.2" customHeight="1" spans="1:5">
      <c r="A4" s="19" t="s">
        <v>30</v>
      </c>
      <c r="B4" s="19"/>
      <c r="C4" s="19" t="s">
        <v>31</v>
      </c>
      <c r="D4" s="19"/>
      <c r="E4" s="34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4"/>
    </row>
    <row r="6" ht="20.2" customHeight="1" spans="1:5">
      <c r="A6" s="32" t="s">
        <v>207</v>
      </c>
      <c r="B6" s="31">
        <v>137.79</v>
      </c>
      <c r="C6" s="32" t="s">
        <v>208</v>
      </c>
      <c r="D6" s="31">
        <v>137.79</v>
      </c>
      <c r="E6" s="35"/>
    </row>
    <row r="7" ht="20.2" customHeight="1" spans="1:5">
      <c r="A7" s="20" t="s">
        <v>209</v>
      </c>
      <c r="B7" s="31">
        <v>137.79</v>
      </c>
      <c r="C7" s="20" t="s">
        <v>38</v>
      </c>
      <c r="D7" s="39"/>
      <c r="E7" s="35"/>
    </row>
    <row r="8" ht="20.2" customHeight="1" spans="1:5">
      <c r="A8" s="20" t="s">
        <v>210</v>
      </c>
      <c r="B8" s="21"/>
      <c r="C8" s="20" t="s">
        <v>42</v>
      </c>
      <c r="D8" s="39"/>
      <c r="E8" s="35"/>
    </row>
    <row r="9" ht="31.05" customHeight="1" spans="1:5">
      <c r="A9" s="20" t="s">
        <v>45</v>
      </c>
      <c r="B9" s="21"/>
      <c r="C9" s="20" t="s">
        <v>46</v>
      </c>
      <c r="D9" s="39"/>
      <c r="E9" s="35"/>
    </row>
    <row r="10" ht="20.2" customHeight="1" spans="1:5">
      <c r="A10" s="20" t="s">
        <v>211</v>
      </c>
      <c r="B10" s="21"/>
      <c r="C10" s="20" t="s">
        <v>50</v>
      </c>
      <c r="D10" s="39"/>
      <c r="E10" s="35"/>
    </row>
    <row r="11" ht="20.2" customHeight="1" spans="1:5">
      <c r="A11" s="20" t="s">
        <v>212</v>
      </c>
      <c r="B11" s="21"/>
      <c r="C11" s="20" t="s">
        <v>54</v>
      </c>
      <c r="D11" s="39">
        <v>101.87</v>
      </c>
      <c r="E11" s="35"/>
    </row>
    <row r="12" ht="20.2" customHeight="1" spans="1:5">
      <c r="A12" s="20" t="s">
        <v>213</v>
      </c>
      <c r="B12" s="21"/>
      <c r="C12" s="20" t="s">
        <v>58</v>
      </c>
      <c r="D12" s="39"/>
      <c r="E12" s="35"/>
    </row>
    <row r="13" ht="20.2" customHeight="1" spans="1:5">
      <c r="A13" s="32" t="s">
        <v>214</v>
      </c>
      <c r="B13" s="31"/>
      <c r="C13" s="20" t="s">
        <v>62</v>
      </c>
      <c r="D13" s="39"/>
      <c r="E13" s="35"/>
    </row>
    <row r="14" ht="20.2" customHeight="1" spans="1:5">
      <c r="A14" s="20" t="s">
        <v>209</v>
      </c>
      <c r="B14" s="21"/>
      <c r="C14" s="20" t="s">
        <v>66</v>
      </c>
      <c r="D14" s="39">
        <v>18.05</v>
      </c>
      <c r="E14" s="35"/>
    </row>
    <row r="15" ht="20.2" customHeight="1" spans="1:5">
      <c r="A15" s="20" t="s">
        <v>211</v>
      </c>
      <c r="B15" s="21"/>
      <c r="C15" s="20" t="s">
        <v>70</v>
      </c>
      <c r="D15" s="39"/>
      <c r="E15" s="35"/>
    </row>
    <row r="16" ht="20.2" customHeight="1" spans="1:5">
      <c r="A16" s="20" t="s">
        <v>212</v>
      </c>
      <c r="B16" s="21"/>
      <c r="C16" s="20" t="s">
        <v>74</v>
      </c>
      <c r="D16" s="39">
        <v>9.16</v>
      </c>
      <c r="E16" s="35"/>
    </row>
    <row r="17" ht="20.2" customHeight="1" spans="1:5">
      <c r="A17" s="20" t="s">
        <v>213</v>
      </c>
      <c r="B17" s="21"/>
      <c r="C17" s="20" t="s">
        <v>78</v>
      </c>
      <c r="D17" s="39"/>
      <c r="E17" s="35"/>
    </row>
    <row r="18" ht="20.2" customHeight="1" spans="1:5">
      <c r="A18" s="20"/>
      <c r="B18" s="21"/>
      <c r="C18" s="20" t="s">
        <v>82</v>
      </c>
      <c r="D18" s="39"/>
      <c r="E18" s="35"/>
    </row>
    <row r="19" ht="20.2" customHeight="1" spans="1:5">
      <c r="A19" s="20"/>
      <c r="B19" s="20"/>
      <c r="C19" s="20" t="s">
        <v>86</v>
      </c>
      <c r="D19" s="39"/>
      <c r="E19" s="35"/>
    </row>
    <row r="20" ht="20.2" customHeight="1" spans="1:5">
      <c r="A20" s="20"/>
      <c r="B20" s="20"/>
      <c r="C20" s="20" t="s">
        <v>90</v>
      </c>
      <c r="D20" s="39"/>
      <c r="E20" s="35"/>
    </row>
    <row r="21" ht="20.2" customHeight="1" spans="1:5">
      <c r="A21" s="20"/>
      <c r="B21" s="20"/>
      <c r="C21" s="20" t="s">
        <v>94</v>
      </c>
      <c r="D21" s="39"/>
      <c r="E21" s="35"/>
    </row>
    <row r="22" ht="20.2" customHeight="1" spans="1:5">
      <c r="A22" s="20"/>
      <c r="B22" s="20"/>
      <c r="C22" s="20" t="s">
        <v>97</v>
      </c>
      <c r="D22" s="39"/>
      <c r="E22" s="35"/>
    </row>
    <row r="23" ht="20.2" customHeight="1" spans="1:5">
      <c r="A23" s="20"/>
      <c r="B23" s="20"/>
      <c r="C23" s="20" t="s">
        <v>100</v>
      </c>
      <c r="D23" s="39"/>
      <c r="E23" s="35"/>
    </row>
    <row r="24" ht="20.2" customHeight="1" spans="1:5">
      <c r="A24" s="20"/>
      <c r="B24" s="20"/>
      <c r="C24" s="20" t="s">
        <v>102</v>
      </c>
      <c r="D24" s="39"/>
      <c r="E24" s="35"/>
    </row>
    <row r="25" ht="20.2" customHeight="1" spans="1:5">
      <c r="A25" s="20"/>
      <c r="B25" s="20"/>
      <c r="C25" s="20" t="s">
        <v>104</v>
      </c>
      <c r="D25" s="39"/>
      <c r="E25" s="35"/>
    </row>
    <row r="26" ht="20.2" customHeight="1" spans="1:5">
      <c r="A26" s="20"/>
      <c r="B26" s="20"/>
      <c r="C26" s="20" t="s">
        <v>106</v>
      </c>
      <c r="D26" s="39">
        <v>8.71</v>
      </c>
      <c r="E26" s="35"/>
    </row>
    <row r="27" ht="20.2" customHeight="1" spans="1:5">
      <c r="A27" s="20"/>
      <c r="B27" s="20"/>
      <c r="C27" s="20" t="s">
        <v>108</v>
      </c>
      <c r="D27" s="39"/>
      <c r="E27" s="35"/>
    </row>
    <row r="28" ht="20.2" customHeight="1" spans="1:5">
      <c r="A28" s="20"/>
      <c r="B28" s="20"/>
      <c r="C28" s="20" t="s">
        <v>110</v>
      </c>
      <c r="D28" s="39"/>
      <c r="E28" s="35"/>
    </row>
    <row r="29" ht="20.2" customHeight="1" spans="1:5">
      <c r="A29" s="20"/>
      <c r="B29" s="20"/>
      <c r="C29" s="20" t="s">
        <v>112</v>
      </c>
      <c r="D29" s="39"/>
      <c r="E29" s="35"/>
    </row>
    <row r="30" ht="20.2" customHeight="1" spans="1:5">
      <c r="A30" s="20"/>
      <c r="B30" s="20"/>
      <c r="C30" s="20" t="s">
        <v>114</v>
      </c>
      <c r="D30" s="39"/>
      <c r="E30" s="35"/>
    </row>
    <row r="31" ht="20.2" customHeight="1" spans="1:5">
      <c r="A31" s="20"/>
      <c r="B31" s="20"/>
      <c r="C31" s="20" t="s">
        <v>116</v>
      </c>
      <c r="D31" s="39"/>
      <c r="E31" s="35"/>
    </row>
    <row r="32" ht="20.2" customHeight="1" spans="1:5">
      <c r="A32" s="20"/>
      <c r="B32" s="20"/>
      <c r="C32" s="20" t="s">
        <v>118</v>
      </c>
      <c r="D32" s="39"/>
      <c r="E32" s="35"/>
    </row>
    <row r="33" ht="20.2" customHeight="1" spans="1:5">
      <c r="A33" s="20"/>
      <c r="B33" s="20"/>
      <c r="C33" s="20" t="s">
        <v>120</v>
      </c>
      <c r="D33" s="39"/>
      <c r="E33" s="35"/>
    </row>
    <row r="34" ht="20.2" customHeight="1" spans="1:5">
      <c r="A34" s="20"/>
      <c r="B34" s="20"/>
      <c r="C34" s="20" t="s">
        <v>121</v>
      </c>
      <c r="D34" s="39"/>
      <c r="E34" s="35"/>
    </row>
    <row r="35" ht="20.2" customHeight="1" spans="1:5">
      <c r="A35" s="20"/>
      <c r="B35" s="20"/>
      <c r="C35" s="20" t="s">
        <v>122</v>
      </c>
      <c r="D35" s="39"/>
      <c r="E35" s="35"/>
    </row>
    <row r="36" ht="20.2" customHeight="1" spans="1:5">
      <c r="A36" s="20"/>
      <c r="B36" s="20"/>
      <c r="C36" s="20" t="s">
        <v>123</v>
      </c>
      <c r="D36" s="39"/>
      <c r="E36" s="35"/>
    </row>
    <row r="37" ht="20.2" customHeight="1" spans="1:5">
      <c r="A37" s="20"/>
      <c r="B37" s="20"/>
      <c r="C37" s="20"/>
      <c r="D37" s="20"/>
      <c r="E37" s="35"/>
    </row>
    <row r="38" ht="20.2" customHeight="1" spans="1:5">
      <c r="A38" s="32"/>
      <c r="B38" s="32"/>
      <c r="C38" s="32" t="s">
        <v>215</v>
      </c>
      <c r="D38" s="31"/>
      <c r="E38" s="58"/>
    </row>
    <row r="39" ht="20.2" customHeight="1" spans="1:5">
      <c r="A39" s="32"/>
      <c r="B39" s="32"/>
      <c r="C39" s="32"/>
      <c r="D39" s="32"/>
      <c r="E39" s="58"/>
    </row>
    <row r="40" ht="20.2" customHeight="1" spans="1:5">
      <c r="A40" s="36" t="s">
        <v>216</v>
      </c>
      <c r="B40" s="31">
        <v>137.79</v>
      </c>
      <c r="C40" s="36" t="s">
        <v>217</v>
      </c>
      <c r="D40" s="48">
        <f>SUM(D7:D39)</f>
        <v>137.79</v>
      </c>
      <c r="E40" s="58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scale="9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0"/>
  <sheetViews>
    <sheetView workbookViewId="0">
      <selection activeCell="D14" sqref="D14"/>
    </sheetView>
  </sheetViews>
  <sheetFormatPr defaultColWidth="9.64285714285714" defaultRowHeight="13.1"/>
  <cols>
    <col min="1" max="2" width="4.88392857142857" customWidth="1"/>
    <col min="3" max="3" width="5.96428571428571" customWidth="1"/>
    <col min="4" max="4" width="8.94642857142857" customWidth="1"/>
    <col min="5" max="6" width="16.4196428571429" customWidth="1"/>
    <col min="7" max="7" width="11.5357142857143" customWidth="1"/>
    <col min="8" max="8" width="12.4821428571429" customWidth="1"/>
    <col min="9" max="9" width="10.8482142857143" customWidth="1"/>
    <col min="10" max="10" width="14.6607142857143" customWidth="1"/>
    <col min="11" max="11" width="11.4017857142857" customWidth="1"/>
    <col min="12" max="12" width="19" customWidth="1"/>
    <col min="13" max="13" width="9.75892857142857" customWidth="1"/>
  </cols>
  <sheetData>
    <row r="1" ht="16.35" customHeight="1" spans="1:4">
      <c r="A1" s="28"/>
      <c r="D1" s="28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7" t="s">
        <v>29</v>
      </c>
      <c r="L3" s="27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218</v>
      </c>
      <c r="I5" s="19"/>
      <c r="J5" s="19"/>
      <c r="K5" s="19" t="s">
        <v>219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19"/>
      <c r="F6" s="19"/>
      <c r="G6" s="19"/>
      <c r="H6" s="19" t="s">
        <v>199</v>
      </c>
      <c r="I6" s="19" t="s">
        <v>220</v>
      </c>
      <c r="J6" s="19" t="s">
        <v>191</v>
      </c>
      <c r="K6" s="19"/>
      <c r="L6" s="19"/>
    </row>
    <row r="7" ht="22.8" customHeight="1" spans="1:12">
      <c r="A7" s="52">
        <v>208</v>
      </c>
      <c r="B7" s="52" t="s">
        <v>161</v>
      </c>
      <c r="C7" s="52" t="s">
        <v>161</v>
      </c>
      <c r="D7" s="52" t="s">
        <v>221</v>
      </c>
      <c r="E7" s="54" t="s">
        <v>162</v>
      </c>
      <c r="F7" s="31">
        <v>11.74</v>
      </c>
      <c r="G7" s="31">
        <v>11.74</v>
      </c>
      <c r="H7" s="31">
        <v>11.74</v>
      </c>
      <c r="I7" s="31"/>
      <c r="J7" s="31"/>
      <c r="K7" s="31"/>
      <c r="L7" s="31"/>
    </row>
    <row r="8" ht="22.8" customHeight="1" spans="1:12">
      <c r="A8" s="52">
        <v>208</v>
      </c>
      <c r="B8" s="52" t="s">
        <v>161</v>
      </c>
      <c r="C8" s="52" t="s">
        <v>163</v>
      </c>
      <c r="D8" s="52" t="s">
        <v>222</v>
      </c>
      <c r="E8" s="54" t="s">
        <v>164</v>
      </c>
      <c r="F8" s="31">
        <v>5.87</v>
      </c>
      <c r="G8" s="31">
        <v>5.87</v>
      </c>
      <c r="H8" s="31">
        <v>5.87</v>
      </c>
      <c r="I8" s="31"/>
      <c r="J8" s="31"/>
      <c r="K8" s="31"/>
      <c r="L8" s="31"/>
    </row>
    <row r="9" ht="22.8" customHeight="1" spans="1:12">
      <c r="A9" s="52" t="s">
        <v>165</v>
      </c>
      <c r="B9" s="52" t="s">
        <v>166</v>
      </c>
      <c r="C9" s="52" t="s">
        <v>167</v>
      </c>
      <c r="D9" s="52" t="s">
        <v>223</v>
      </c>
      <c r="E9" s="54" t="s">
        <v>168</v>
      </c>
      <c r="F9" s="31">
        <v>0.44</v>
      </c>
      <c r="G9" s="31">
        <v>0.44</v>
      </c>
      <c r="H9" s="31">
        <v>0.44</v>
      </c>
      <c r="I9" s="31"/>
      <c r="J9" s="31"/>
      <c r="K9" s="31"/>
      <c r="L9" s="31"/>
    </row>
    <row r="10" ht="22.8" customHeight="1" spans="1:12">
      <c r="A10" s="52" t="s">
        <v>169</v>
      </c>
      <c r="B10" s="52" t="s">
        <v>170</v>
      </c>
      <c r="C10" s="52" t="s">
        <v>171</v>
      </c>
      <c r="D10" s="52" t="s">
        <v>224</v>
      </c>
      <c r="E10" s="54" t="s">
        <v>172</v>
      </c>
      <c r="F10" s="31">
        <v>2.93</v>
      </c>
      <c r="G10" s="31">
        <v>2.93</v>
      </c>
      <c r="H10" s="31">
        <v>2.93</v>
      </c>
      <c r="I10" s="31"/>
      <c r="J10" s="31"/>
      <c r="K10" s="31"/>
      <c r="L10" s="31"/>
    </row>
    <row r="11" ht="22.8" customHeight="1" spans="1:12">
      <c r="A11" s="52" t="s">
        <v>169</v>
      </c>
      <c r="B11" s="52" t="s">
        <v>170</v>
      </c>
      <c r="C11" s="52" t="s">
        <v>173</v>
      </c>
      <c r="D11" s="52" t="s">
        <v>225</v>
      </c>
      <c r="E11" s="54" t="s">
        <v>174</v>
      </c>
      <c r="F11" s="31">
        <v>6.23</v>
      </c>
      <c r="G11" s="31">
        <v>6.23</v>
      </c>
      <c r="H11" s="31">
        <v>6.23</v>
      </c>
      <c r="I11" s="31"/>
      <c r="J11" s="31"/>
      <c r="K11" s="31"/>
      <c r="L11" s="31"/>
    </row>
    <row r="12" ht="22.8" customHeight="1" spans="1:12">
      <c r="A12" s="52" t="s">
        <v>175</v>
      </c>
      <c r="B12" s="52" t="s">
        <v>167</v>
      </c>
      <c r="C12" s="52" t="s">
        <v>167</v>
      </c>
      <c r="D12" s="52" t="s">
        <v>226</v>
      </c>
      <c r="E12" s="54" t="s">
        <v>176</v>
      </c>
      <c r="F12" s="31">
        <v>101.87</v>
      </c>
      <c r="G12" s="31">
        <v>101.87</v>
      </c>
      <c r="H12" s="31">
        <v>101.87</v>
      </c>
      <c r="I12" s="31">
        <v>22</v>
      </c>
      <c r="J12" s="31"/>
      <c r="K12" s="31"/>
      <c r="L12" s="31"/>
    </row>
    <row r="13" ht="22.8" customHeight="1" spans="1:12">
      <c r="A13" s="52" t="s">
        <v>177</v>
      </c>
      <c r="B13" s="52" t="s">
        <v>167</v>
      </c>
      <c r="C13" s="52" t="s">
        <v>178</v>
      </c>
      <c r="D13" s="52" t="s">
        <v>227</v>
      </c>
      <c r="E13" s="54" t="s">
        <v>179</v>
      </c>
      <c r="F13" s="31">
        <v>8.71</v>
      </c>
      <c r="G13" s="31">
        <v>8.71</v>
      </c>
      <c r="H13" s="31">
        <v>8.71</v>
      </c>
      <c r="I13" s="31"/>
      <c r="J13" s="31"/>
      <c r="K13" s="31"/>
      <c r="L13" s="31"/>
    </row>
    <row r="14" ht="22.8" customHeight="1" spans="1:12">
      <c r="A14" s="20"/>
      <c r="B14" s="20"/>
      <c r="C14" s="20"/>
      <c r="D14" s="38"/>
      <c r="E14" s="38"/>
      <c r="F14" s="31"/>
      <c r="G14" s="31"/>
      <c r="H14" s="31"/>
      <c r="I14" s="31"/>
      <c r="J14" s="31"/>
      <c r="K14" s="31"/>
      <c r="L14" s="31"/>
    </row>
    <row r="15" ht="22.8" customHeight="1" spans="1:12">
      <c r="A15" s="20"/>
      <c r="B15" s="20"/>
      <c r="C15" s="20"/>
      <c r="D15" s="38"/>
      <c r="E15" s="38"/>
      <c r="F15" s="31"/>
      <c r="G15" s="31"/>
      <c r="H15" s="31"/>
      <c r="I15" s="31"/>
      <c r="J15" s="31"/>
      <c r="K15" s="31"/>
      <c r="L15" s="31"/>
    </row>
    <row r="16" ht="22.8" customHeight="1" spans="1:12">
      <c r="A16" s="20"/>
      <c r="B16" s="20"/>
      <c r="C16" s="20"/>
      <c r="D16" s="38"/>
      <c r="E16" s="38"/>
      <c r="F16" s="31"/>
      <c r="G16" s="31"/>
      <c r="H16" s="31"/>
      <c r="I16" s="31"/>
      <c r="J16" s="31"/>
      <c r="K16" s="31"/>
      <c r="L16" s="31"/>
    </row>
    <row r="17" ht="22.8" customHeight="1" spans="1:12">
      <c r="A17" s="20"/>
      <c r="B17" s="20"/>
      <c r="C17" s="20"/>
      <c r="D17" s="38"/>
      <c r="E17" s="38"/>
      <c r="F17" s="31"/>
      <c r="G17" s="31"/>
      <c r="H17" s="31"/>
      <c r="I17" s="31"/>
      <c r="J17" s="31"/>
      <c r="K17" s="31"/>
      <c r="L17" s="31"/>
    </row>
    <row r="18" ht="22.8" customHeight="1" spans="1:12">
      <c r="A18" s="20"/>
      <c r="B18" s="20"/>
      <c r="C18" s="20"/>
      <c r="D18" s="38"/>
      <c r="E18" s="38"/>
      <c r="F18" s="31"/>
      <c r="G18" s="31"/>
      <c r="H18" s="31"/>
      <c r="I18" s="31"/>
      <c r="J18" s="31"/>
      <c r="K18" s="31"/>
      <c r="L18" s="31"/>
    </row>
    <row r="19" ht="22.8" customHeight="1" spans="1:12">
      <c r="A19" s="20"/>
      <c r="B19" s="20"/>
      <c r="C19" s="20"/>
      <c r="D19" s="38"/>
      <c r="E19" s="38"/>
      <c r="F19" s="31"/>
      <c r="G19" s="31"/>
      <c r="H19" s="31"/>
      <c r="I19" s="31"/>
      <c r="J19" s="31"/>
      <c r="K19" s="31"/>
      <c r="L19" s="31"/>
    </row>
    <row r="20" ht="22.8" customHeight="1" spans="1:12">
      <c r="A20" s="41"/>
      <c r="B20" s="41"/>
      <c r="C20" s="41"/>
      <c r="D20" s="37"/>
      <c r="E20" s="20"/>
      <c r="F20" s="21"/>
      <c r="G20" s="21"/>
      <c r="H20" s="39"/>
      <c r="I20" s="39"/>
      <c r="J20" s="39"/>
      <c r="K20" s="39"/>
      <c r="L20" s="3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iPhone</cp:lastModifiedBy>
  <dcterms:created xsi:type="dcterms:W3CDTF">2022-04-15T06:41:00Z</dcterms:created>
  <dcterms:modified xsi:type="dcterms:W3CDTF">2023-07-28T02:42:11Z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71EB6EE8544D47A78081F38D364ABFED_13</vt:lpwstr>
  </property>
  <property fmtid="{D5CDD505-2E9C-101B-9397-08002B2CF9AE}" pid="3" name="KSOProductBuildVer">
    <vt:lpwstr>2052-12.1.1</vt:lpwstr>
  </property>
</Properties>
</file>