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0" activeTab="1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  <sheet name="Sheet1" sheetId="26" r:id="rId26"/>
    <sheet name="Sheet2" sheetId="27" r:id="rId27"/>
  </sheets>
  <calcPr calcId="144525"/>
</workbook>
</file>

<file path=xl/sharedStrings.xml><?xml version="1.0" encoding="utf-8"?>
<sst xmlns="http://schemas.openxmlformats.org/spreadsheetml/2006/main" count="1002" uniqueCount="361">
  <si>
    <t>2023年部门预算公开表</t>
  </si>
  <si>
    <t>单位编码：</t>
  </si>
  <si>
    <t>单位名称：</t>
  </si>
  <si>
    <t>南湖新区三幼儿园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</si>
  <si>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</si>
  <si>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</si>
  <si>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</si>
  <si>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</si>
  <si>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</si>
  <si>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</si>
  <si>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</si>
  <si>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</si>
  <si>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</si>
  <si>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</si>
  <si>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</si>
  <si>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</si>
  <si>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</si>
  <si>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</si>
  <si>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</si>
  <si>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</si>
  <si>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</si>
  <si>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</si>
  <si>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</si>
  <si>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</si>
  <si>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</si>
  <si>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</si>
  <si>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</si>
  <si>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</si>
  <si>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单位：南湖新区三幼儿园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</si>
  <si>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</si>
  <si>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</si>
  <si>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</si>
  <si>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</si>
  <si>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</si>
  <si>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</si>
  <si>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</si>
  <si>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</si>
  <si>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</si>
  <si>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</si>
  <si>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</si>
  <si>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</si>
  <si>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</si>
  <si>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</si>
  <si>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</si>
  <si>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</si>
  <si>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</si>
  <si>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</si>
  <si>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</si>
  <si>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</si>
  <si>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</si>
  <si>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</si>
  <si>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</si>
  <si>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</si>
  <si>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</si>
  <si>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</si>
  <si>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</si>
  <si>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</si>
  <si>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</si>
  <si>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</si>
  <si>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</si>
  <si>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</si>
  <si>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</si>
  <si>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</si>
  <si>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</si>
  <si>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</si>
  <si>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</si>
  <si>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</si>
  <si>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</si>
  <si>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</si>
  <si>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</si>
  <si>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</si>
  <si>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</si>
  <si>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</si>
  <si>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</si>
  <si>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</si>
  <si>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</si>
  <si>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</si>
  <si>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</si>
  <si>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</si>
  <si>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</si>
  <si>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</si>
  <si>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</si>
  <si>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</si>
  <si>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</si>
  <si>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</si>
  <si>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</si>
  <si>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</si>
  <si>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</si>
  <si>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</si>
  <si>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</si>
  <si>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</si>
  <si>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</si>
  <si>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</si>
  <si>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</si>
  <si>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</si>
  <si>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</si>
  <si>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</si>
  <si>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</si>
  <si>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</si>
  <si>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</si>
  <si>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</si>
  <si>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</si>
  <si>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</si>
  <si>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</si>
  <si>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</si>
  <si>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</si>
  <si>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</si>
  <si>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</si>
  <si>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</si>
  <si>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</si>
  <si>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</si>
  <si>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</si>
  <si>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</si>
  <si>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</si>
  <si>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</si>
  <si>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</si>
  <si>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</si>
  <si>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</si>
  <si>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</si>
  <si>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</si>
  <si>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</si>
  <si>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</si>
  <si>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</si>
  <si>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</si>
  <si>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</si>
  <si>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</si>
  <si>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</si>
  <si>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</si>
  <si>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</si>
  <si>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</si>
  <si>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</si>
  <si>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</si>
  <si>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</si>
  <si>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</si>
  <si>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</si>
  <si>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</si>
  <si>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</si>
  <si>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</si>
  <si>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</si>
  <si>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</si>
  <si>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</si>
  <si>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</si>
  <si>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</si>
  <si>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</si>
  <si>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</si>
  <si>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</si>
  <si>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</si>
  <si>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</si>
  <si>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</si>
  <si>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</si>
  <si>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</si>
  <si>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</si>
  <si>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</si>
  <si>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</si>
  <si>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</si>
  <si>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</si>
  <si>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</si>
  <si>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</si>
  <si>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</si>
  <si>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</si>
  <si>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</si>
  <si>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02</t>
  </si>
  <si>
    <t>01</t>
  </si>
  <si>
    <t>学前教育</t>
  </si>
  <si>
    <t>05</t>
  </si>
  <si>
    <t>机关事业单位基本养老保险缴费支出</t>
  </si>
  <si>
    <t>06</t>
  </si>
  <si>
    <t>机关事业单位职业年金缴费支出</t>
  </si>
  <si>
    <t>27</t>
  </si>
  <si>
    <t>财政对工伤保险基金的补助</t>
  </si>
  <si>
    <t>11</t>
  </si>
  <si>
    <t>03</t>
  </si>
  <si>
    <t>公务员医疗补助</t>
  </si>
  <si>
    <t>其他行政事业单位医疗支出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</si>
  <si>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</si>
  <si>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</si>
  <si>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</si>
  <si>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</si>
  <si>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</si>
  <si>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</si>
  <si>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</si>
  <si>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</si>
  <si>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</si>
  <si>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</si>
  <si>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</si>
  <si>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</si>
  <si>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</si>
  <si>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</si>
  <si>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</si>
  <si>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</si>
  <si>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</si>
  <si>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</si>
  <si>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</si>
  <si>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</si>
  <si>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</si>
  <si>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</si>
  <si>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</si>
  <si>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</si>
  <si>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</si>
  <si>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</si>
  <si>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</si>
  <si>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</si>
  <si>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</si>
  <si>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</si>
  <si>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</si>
  <si>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</si>
  <si>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</si>
  <si>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</si>
  <si>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</si>
  <si>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</si>
  <si>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</si>
  <si>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</si>
  <si>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</si>
  <si>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</si>
  <si>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</si>
  <si>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99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</si>
  <si>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</si>
  <si>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</si>
  <si>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</si>
  <si>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</si>
  <si>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</si>
  <si>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</si>
  <si>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</si>
  <si>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</si>
  <si>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</si>
  <si>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</si>
  <si>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</si>
  <si>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</si>
  <si>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</si>
  <si>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</si>
  <si>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</si>
  <si>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</si>
  <si>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</si>
  <si>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</si>
  <si>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</si>
  <si>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</si>
  <si>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</si>
  <si>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</si>
  <si>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</si>
  <si>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</si>
  <si>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</si>
  <si>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</si>
  <si>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</si>
  <si>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</si>
  <si>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</si>
  <si>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</si>
  <si>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</si>
  <si>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</si>
  <si>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</si>
  <si>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</si>
  <si>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</si>
  <si>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</si>
  <si>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</si>
  <si>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</si>
  <si>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</si>
  <si>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</si>
  <si>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</si>
  <si>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</si>
  <si>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</si>
  <si>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</si>
  <si>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</si>
  <si>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</si>
  <si>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</si>
  <si>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</si>
  <si>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</si>
  <si>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</si>
  <si>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</si>
  <si>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</si>
  <si>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</si>
  <si>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</si>
  <si>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</si>
  <si>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</si>
  <si>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</si>
  <si>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</si>
  <si>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</si>
  <si>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</si>
  <si>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</si>
  <si>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</si>
  <si>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</si>
  <si>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</si>
  <si>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</si>
  <si>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</si>
  <si>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</si>
  <si>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</si>
  <si>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</si>
  <si>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</si>
  <si>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</si>
  <si>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</si>
  <si>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</si>
  <si>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</si>
  <si>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</si>
  <si>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</si>
  <si>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</si>
  <si>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</si>
  <si>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</si>
  <si>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</si>
  <si>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</si>
  <si>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</si>
  <si>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</si>
  <si>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</si>
  <si>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</si>
  <si>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</si>
  <si>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</si>
  <si>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</si>
  <si>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</si>
  <si>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</si>
  <si>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</si>
  <si>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</si>
  <si>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</si>
  <si>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</si>
  <si>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</si>
  <si>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</si>
  <si>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</si>
  <si>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</si>
  <si>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</si>
  <si>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</si>
  <si>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</si>
  <si>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</si>
  <si>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</si>
  <si>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</si>
  <si>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</si>
  <si>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</si>
  <si>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</si>
  <si>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</si>
  <si>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</si>
  <si>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</si>
  <si>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</si>
  <si>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</si>
  <si>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</si>
  <si>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</si>
  <si>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</si>
  <si>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</si>
  <si>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</si>
  <si>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</si>
  <si>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</si>
  <si>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</si>
  <si>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</si>
  <si>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</si>
  <si>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</si>
  <si>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</si>
  <si>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</si>
  <si>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</si>
  <si>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</si>
  <si>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示范引领，带动幼儿园全面科学高效发展</t>
  </si>
  <si>
    <t>带动幼儿园全面发展，提供高质量的科学保教服务。</t>
  </si>
  <si>
    <t>履职目标实现</t>
  </si>
  <si>
    <t>建设团结、和谐、稳定、爱岗敬业、勤奋向上的教师队伍。强化职业道德与业务技能培训，促进教师自我发展。                                                      培养德、智、体、美、劳全面发展的社会主义建设者和接班人。</t>
  </si>
  <si>
    <t>建设一支高素质教师团队，培养全能型幼儿。</t>
  </si>
  <si>
    <t>履职效益</t>
  </si>
  <si>
    <t>严格执行幼儿园安全、卫生保健制度，保证幼儿身心健康和生命安全。贯彻幼儿教育法规、传播科学教育理念、开展教育科学研究、培训师资，发挥公办幼儿园的示范、辐射作用。</t>
  </si>
  <si>
    <t>满意度</t>
  </si>
  <si>
    <t>全面实施素质教育，使幼儿园在家长及社会上的满意度达到100%。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</si>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</sst>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6"/>
      <name val="宋体"/>
      <charset val="134"/>
      <scheme val="minor"/>
    </font>
    <font>
      <b/>
      <sz val="8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0"/>
      <name val="宋体"/>
      <charset val="134"/>
      <scheme val="major"/>
    </font>
    <font>
      <sz val="10"/>
      <color indexed="8"/>
      <name val="宋体"/>
      <charset val="1"/>
      <scheme val="major"/>
    </font>
    <font>
      <b/>
      <sz val="10"/>
      <name val="宋体"/>
      <charset val="134"/>
      <scheme val="major"/>
    </font>
    <font>
      <b/>
      <sz val="6"/>
      <color indexed="8"/>
      <name val="宋体"/>
      <charset val="1"/>
      <scheme val="minor"/>
    </font>
    <font>
      <b/>
      <sz val="8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2" fillId="12" borderId="11" applyNumberFormat="0" applyAlignment="0" applyProtection="0">
      <alignment vertical="center"/>
    </xf>
    <xf numFmtId="0" fontId="43" fillId="12" borderId="7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4" fontId="18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20" fillId="0" borderId="0" xfId="0" applyFo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4" fontId="21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4" fontId="25" fillId="2" borderId="5" xfId="0" applyNumberFormat="1" applyFont="1" applyFill="1" applyBorder="1" applyAlignment="1">
      <alignment horizontal="center" vertical="center" wrapText="1"/>
    </xf>
    <xf numFmtId="4" fontId="25" fillId="2" borderId="6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4" fontId="17" fillId="2" borderId="6" xfId="0" applyNumberFormat="1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27" sqref="H27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16"/>
      <c r="B4" s="117"/>
      <c r="C4" s="25"/>
      <c r="D4" s="116" t="s">
        <v>1</v>
      </c>
      <c r="E4" s="117">
        <v>155001</v>
      </c>
      <c r="F4" s="117"/>
      <c r="G4" s="117"/>
      <c r="H4" s="117"/>
      <c r="I4" s="25"/>
    </row>
    <row r="5" ht="54.3" customHeight="1" spans="1:9">
      <c r="A5" s="116"/>
      <c r="B5" s="117"/>
      <c r="C5" s="25"/>
      <c r="D5" s="116" t="s">
        <v>2</v>
      </c>
      <c r="E5" s="117" t="s">
        <v>3</v>
      </c>
      <c r="F5" s="117"/>
      <c r="G5" s="117"/>
      <c r="H5" s="117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2" workbookViewId="0">
      <selection activeCell="I16" sqref="I16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150</v>
      </c>
      <c r="B4" s="19"/>
      <c r="C4" s="19"/>
      <c r="D4" s="19" t="s">
        <v>175</v>
      </c>
      <c r="E4" s="19" t="s">
        <v>176</v>
      </c>
      <c r="F4" s="19" t="s">
        <v>192</v>
      </c>
      <c r="G4" s="19" t="s">
        <v>178</v>
      </c>
      <c r="H4" s="19"/>
      <c r="I4" s="19"/>
      <c r="J4" s="19"/>
      <c r="K4" s="19"/>
      <c r="L4" s="19" t="s">
        <v>182</v>
      </c>
      <c r="M4" s="19"/>
      <c r="N4" s="19"/>
    </row>
    <row r="5" ht="39.65" customHeight="1" spans="1:14">
      <c r="A5" s="50" t="s">
        <v>158</v>
      </c>
      <c r="B5" s="50" t="s">
        <v>159</v>
      </c>
      <c r="C5" s="50" t="s">
        <v>160</v>
      </c>
      <c r="D5" s="50"/>
      <c r="E5" s="50"/>
      <c r="F5" s="50"/>
      <c r="G5" s="50" t="s">
        <v>132</v>
      </c>
      <c r="H5" s="50" t="s">
        <v>216</v>
      </c>
      <c r="I5" s="50" t="s">
        <v>217</v>
      </c>
      <c r="J5" s="50" t="s">
        <v>174</v>
      </c>
      <c r="K5" s="50" t="s">
        <v>218</v>
      </c>
      <c r="L5" s="50" t="s">
        <v>132</v>
      </c>
      <c r="M5" s="50" t="s">
        <v>193</v>
      </c>
      <c r="N5" s="50" t="s">
        <v>219</v>
      </c>
    </row>
    <row r="6" ht="21" customHeight="1" spans="1:14">
      <c r="A6" s="65"/>
      <c r="B6" s="65"/>
      <c r="C6" s="65"/>
      <c r="D6" s="65"/>
      <c r="E6" s="65"/>
      <c r="F6" s="65">
        <f>G6</f>
        <v>31.33</v>
      </c>
      <c r="G6" s="65">
        <f>H6+I6+J6+K6</f>
        <v>31.33</v>
      </c>
      <c r="H6" s="65">
        <f>H7+H8+H9+H10+H11+H12+H13</f>
        <v>21.24</v>
      </c>
      <c r="I6" s="65">
        <f>I7+I8+I9+I10+I11+I12+I13</f>
        <v>7.62</v>
      </c>
      <c r="J6" s="65">
        <f>J7+J8+J9+J10+J11+J12+J13</f>
        <v>2.47</v>
      </c>
      <c r="K6" s="65"/>
      <c r="L6" s="65"/>
      <c r="M6" s="65"/>
      <c r="N6" s="65"/>
    </row>
    <row r="7" ht="22.8" customHeight="1" spans="1:14">
      <c r="A7" s="53">
        <v>205</v>
      </c>
      <c r="B7" s="54" t="s">
        <v>161</v>
      </c>
      <c r="C7" s="54" t="s">
        <v>162</v>
      </c>
      <c r="D7" s="53">
        <v>2050201</v>
      </c>
      <c r="E7" s="53" t="s">
        <v>163</v>
      </c>
      <c r="F7" s="65">
        <f t="shared" ref="F7:F13" si="0">G7</f>
        <v>21.24</v>
      </c>
      <c r="G7" s="65">
        <f t="shared" ref="G7:G13" si="1">H7+I7+J7+K7</f>
        <v>21.24</v>
      </c>
      <c r="H7" s="61">
        <v>21.24</v>
      </c>
      <c r="I7" s="62"/>
      <c r="J7" s="62"/>
      <c r="K7" s="62"/>
      <c r="L7" s="62"/>
      <c r="M7" s="62"/>
      <c r="N7" s="62"/>
    </row>
    <row r="8" ht="22.8" customHeight="1" spans="1:14">
      <c r="A8" s="53">
        <v>208</v>
      </c>
      <c r="B8" s="54" t="s">
        <v>164</v>
      </c>
      <c r="C8" s="54" t="s">
        <v>164</v>
      </c>
      <c r="D8" s="53">
        <v>2080505</v>
      </c>
      <c r="E8" s="53" t="s">
        <v>165</v>
      </c>
      <c r="F8" s="65">
        <f t="shared" si="0"/>
        <v>3.29</v>
      </c>
      <c r="G8" s="65">
        <f t="shared" si="1"/>
        <v>3.29</v>
      </c>
      <c r="H8" s="55"/>
      <c r="I8" s="61">
        <v>3.29</v>
      </c>
      <c r="J8" s="62"/>
      <c r="K8" s="62"/>
      <c r="L8" s="62"/>
      <c r="M8" s="62"/>
      <c r="N8" s="62"/>
    </row>
    <row r="9" ht="22.8" customHeight="1" spans="1:14">
      <c r="A9" s="53">
        <v>208</v>
      </c>
      <c r="B9" s="54" t="s">
        <v>164</v>
      </c>
      <c r="C9" s="54" t="s">
        <v>166</v>
      </c>
      <c r="D9" s="56">
        <v>2050506</v>
      </c>
      <c r="E9" s="53" t="s">
        <v>167</v>
      </c>
      <c r="F9" s="65">
        <f t="shared" si="0"/>
        <v>1.64</v>
      </c>
      <c r="G9" s="65">
        <f t="shared" si="1"/>
        <v>1.64</v>
      </c>
      <c r="H9" s="55"/>
      <c r="I9" s="61">
        <v>1.64</v>
      </c>
      <c r="J9" s="62"/>
      <c r="K9" s="62"/>
      <c r="L9" s="62"/>
      <c r="M9" s="62"/>
      <c r="N9" s="62"/>
    </row>
    <row r="10" ht="22.8" customHeight="1" spans="1:14">
      <c r="A10" s="56">
        <v>208</v>
      </c>
      <c r="B10" s="57" t="s">
        <v>168</v>
      </c>
      <c r="C10" s="57" t="s">
        <v>161</v>
      </c>
      <c r="D10" s="56">
        <v>2082702</v>
      </c>
      <c r="E10" s="53" t="s">
        <v>169</v>
      </c>
      <c r="F10" s="65">
        <f t="shared" si="0"/>
        <v>0.12</v>
      </c>
      <c r="G10" s="65">
        <f t="shared" si="1"/>
        <v>0.12</v>
      </c>
      <c r="H10" s="55"/>
      <c r="I10" s="61">
        <v>0.12</v>
      </c>
      <c r="J10" s="63"/>
      <c r="K10" s="63"/>
      <c r="L10" s="64"/>
      <c r="M10" s="63"/>
      <c r="N10" s="63"/>
    </row>
    <row r="11" ht="17" customHeight="1" spans="1:14">
      <c r="A11" s="58">
        <v>210</v>
      </c>
      <c r="B11" s="59">
        <v>11</v>
      </c>
      <c r="C11" s="59" t="s">
        <v>171</v>
      </c>
      <c r="D11" s="58">
        <v>2101103</v>
      </c>
      <c r="E11" s="58" t="s">
        <v>172</v>
      </c>
      <c r="F11" s="65">
        <f t="shared" si="0"/>
        <v>0.82</v>
      </c>
      <c r="G11" s="65">
        <f t="shared" si="1"/>
        <v>0.82</v>
      </c>
      <c r="H11" s="55"/>
      <c r="I11" s="58">
        <v>0.82</v>
      </c>
      <c r="J11" s="55"/>
      <c r="K11" s="55"/>
      <c r="L11" s="55"/>
      <c r="M11" s="55"/>
      <c r="N11" s="55"/>
    </row>
    <row r="12" ht="17" customHeight="1" spans="1:14">
      <c r="A12" s="58">
        <v>210</v>
      </c>
      <c r="B12" s="59" t="s">
        <v>170</v>
      </c>
      <c r="C12" s="59" t="s">
        <v>215</v>
      </c>
      <c r="D12" s="58">
        <v>2101199</v>
      </c>
      <c r="E12" s="58" t="s">
        <v>173</v>
      </c>
      <c r="F12" s="65">
        <f t="shared" si="0"/>
        <v>1.75</v>
      </c>
      <c r="G12" s="65">
        <f t="shared" si="1"/>
        <v>1.75</v>
      </c>
      <c r="H12" s="55"/>
      <c r="I12" s="58">
        <v>1.75</v>
      </c>
      <c r="J12" s="55"/>
      <c r="K12" s="55"/>
      <c r="L12" s="55"/>
      <c r="M12" s="55"/>
      <c r="N12" s="55"/>
    </row>
    <row r="13" ht="17" customHeight="1" spans="1:14">
      <c r="A13" s="58">
        <v>221</v>
      </c>
      <c r="B13" s="59" t="s">
        <v>161</v>
      </c>
      <c r="C13" s="59" t="s">
        <v>162</v>
      </c>
      <c r="D13" s="58">
        <v>2210201</v>
      </c>
      <c r="E13" s="58" t="s">
        <v>174</v>
      </c>
      <c r="F13" s="65">
        <f t="shared" si="0"/>
        <v>2.47</v>
      </c>
      <c r="G13" s="65">
        <f t="shared" si="1"/>
        <v>2.47</v>
      </c>
      <c r="H13" s="55"/>
      <c r="I13" s="55"/>
      <c r="J13" s="58">
        <v>2.47</v>
      </c>
      <c r="K13" s="55"/>
      <c r="L13" s="55"/>
      <c r="M13" s="55"/>
      <c r="N13" s="55"/>
    </row>
    <row r="14" spans="2:3">
      <c r="B14" s="60"/>
      <c r="C14" s="6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B2" workbookViewId="0">
      <selection activeCell="J9" sqref="J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29</v>
      </c>
      <c r="V3" s="24"/>
    </row>
    <row r="4" ht="26.7" customHeight="1" spans="1:22">
      <c r="A4" s="19" t="s">
        <v>150</v>
      </c>
      <c r="B4" s="19"/>
      <c r="C4" s="19"/>
      <c r="D4" s="19" t="s">
        <v>175</v>
      </c>
      <c r="E4" s="19" t="s">
        <v>176</v>
      </c>
      <c r="F4" s="19" t="s">
        <v>192</v>
      </c>
      <c r="G4" s="19" t="s">
        <v>220</v>
      </c>
      <c r="H4" s="19"/>
      <c r="I4" s="19"/>
      <c r="J4" s="19"/>
      <c r="K4" s="19"/>
      <c r="L4" s="19" t="s">
        <v>221</v>
      </c>
      <c r="M4" s="19"/>
      <c r="N4" s="19"/>
      <c r="O4" s="19"/>
      <c r="P4" s="19"/>
      <c r="Q4" s="19"/>
      <c r="R4" s="19" t="s">
        <v>174</v>
      </c>
      <c r="S4" s="19" t="s">
        <v>222</v>
      </c>
      <c r="T4" s="19"/>
      <c r="U4" s="19"/>
      <c r="V4" s="19"/>
    </row>
    <row r="5" ht="56.05" customHeight="1" spans="1:22">
      <c r="A5" s="50" t="s">
        <v>158</v>
      </c>
      <c r="B5" s="50" t="s">
        <v>159</v>
      </c>
      <c r="C5" s="50" t="s">
        <v>160</v>
      </c>
      <c r="D5" s="50"/>
      <c r="E5" s="50"/>
      <c r="F5" s="50"/>
      <c r="G5" s="50" t="s">
        <v>132</v>
      </c>
      <c r="H5" s="50" t="s">
        <v>223</v>
      </c>
      <c r="I5" s="50" t="s">
        <v>224</v>
      </c>
      <c r="J5" s="50" t="s">
        <v>225</v>
      </c>
      <c r="K5" s="50" t="s">
        <v>226</v>
      </c>
      <c r="L5" s="50" t="s">
        <v>132</v>
      </c>
      <c r="M5" s="50" t="s">
        <v>227</v>
      </c>
      <c r="N5" s="50" t="s">
        <v>228</v>
      </c>
      <c r="O5" s="50" t="s">
        <v>229</v>
      </c>
      <c r="P5" s="50" t="s">
        <v>230</v>
      </c>
      <c r="Q5" s="50" t="s">
        <v>231</v>
      </c>
      <c r="R5" s="50"/>
      <c r="S5" s="50" t="s">
        <v>132</v>
      </c>
      <c r="T5" s="50" t="s">
        <v>232</v>
      </c>
      <c r="U5" s="50" t="s">
        <v>233</v>
      </c>
      <c r="V5" s="50" t="s">
        <v>218</v>
      </c>
    </row>
    <row r="6" ht="22.8" customHeight="1" spans="1:22">
      <c r="A6" s="51"/>
      <c r="B6" s="51"/>
      <c r="C6" s="51"/>
      <c r="D6" s="51"/>
      <c r="E6" s="51" t="s">
        <v>132</v>
      </c>
      <c r="F6" s="52">
        <f>G6+L6</f>
        <v>31.33</v>
      </c>
      <c r="G6" s="52">
        <f>H6+I6+J6+K6</f>
        <v>21.24</v>
      </c>
      <c r="H6" s="52">
        <f>H7+H8+H9+H10+H11+H12+H13</f>
        <v>0</v>
      </c>
      <c r="I6" s="52">
        <f t="shared" ref="I6:R6" si="0">I7+I8+I9+I10+I11+I12+I13</f>
        <v>21.24</v>
      </c>
      <c r="J6" s="52">
        <f t="shared" si="0"/>
        <v>0</v>
      </c>
      <c r="K6" s="52">
        <f t="shared" si="0"/>
        <v>0</v>
      </c>
      <c r="L6" s="52">
        <f>M6+N6+O6+P6+Q6+R6</f>
        <v>10.09</v>
      </c>
      <c r="M6" s="52">
        <f t="shared" si="0"/>
        <v>4.93</v>
      </c>
      <c r="N6" s="52">
        <f t="shared" si="0"/>
        <v>0</v>
      </c>
      <c r="O6" s="52">
        <f t="shared" si="0"/>
        <v>1.75</v>
      </c>
      <c r="P6" s="52">
        <f t="shared" si="0"/>
        <v>0.82</v>
      </c>
      <c r="Q6" s="52">
        <f t="shared" si="0"/>
        <v>0.12</v>
      </c>
      <c r="R6" s="52">
        <f t="shared" si="0"/>
        <v>2.47</v>
      </c>
      <c r="S6" s="52">
        <v>0</v>
      </c>
      <c r="T6" s="52"/>
      <c r="U6" s="52"/>
      <c r="V6" s="52"/>
    </row>
    <row r="7" ht="22.8" customHeight="1" spans="1:22">
      <c r="A7" s="53">
        <v>205</v>
      </c>
      <c r="B7" s="54" t="s">
        <v>161</v>
      </c>
      <c r="C7" s="54" t="s">
        <v>162</v>
      </c>
      <c r="D7" s="53">
        <v>2050201</v>
      </c>
      <c r="E7" s="53" t="s">
        <v>163</v>
      </c>
      <c r="F7" s="52">
        <f t="shared" ref="F7:F13" si="1">G7+L7</f>
        <v>21.24</v>
      </c>
      <c r="G7" s="52">
        <f t="shared" ref="G7:G13" si="2">H7+I7+J7+K7</f>
        <v>21.24</v>
      </c>
      <c r="H7" s="55"/>
      <c r="I7" s="61">
        <v>21.24</v>
      </c>
      <c r="J7" s="62"/>
      <c r="K7" s="52"/>
      <c r="L7" s="52">
        <f t="shared" ref="L7:L13" si="3">M7+N7+O7+P7+Q7+R7</f>
        <v>0</v>
      </c>
      <c r="M7" s="52"/>
      <c r="N7" s="52"/>
      <c r="O7" s="52"/>
      <c r="P7" s="52"/>
      <c r="Q7" s="52"/>
      <c r="R7" s="52"/>
      <c r="S7" s="52"/>
      <c r="T7" s="52"/>
      <c r="U7" s="52"/>
      <c r="V7" s="52"/>
    </row>
    <row r="8" ht="22.8" customHeight="1" spans="1:22">
      <c r="A8" s="53">
        <v>208</v>
      </c>
      <c r="B8" s="54" t="s">
        <v>164</v>
      </c>
      <c r="C8" s="54" t="s">
        <v>164</v>
      </c>
      <c r="D8" s="53">
        <v>2080505</v>
      </c>
      <c r="E8" s="53" t="s">
        <v>165</v>
      </c>
      <c r="F8" s="52">
        <f t="shared" si="1"/>
        <v>3.29</v>
      </c>
      <c r="G8" s="52">
        <f t="shared" si="2"/>
        <v>0</v>
      </c>
      <c r="H8" s="55"/>
      <c r="I8" s="55"/>
      <c r="J8" s="62"/>
      <c r="K8" s="52"/>
      <c r="L8" s="52">
        <f t="shared" si="3"/>
        <v>3.29</v>
      </c>
      <c r="M8" s="61">
        <v>3.29</v>
      </c>
      <c r="N8" s="52"/>
      <c r="O8" s="52"/>
      <c r="P8" s="52"/>
      <c r="Q8" s="52"/>
      <c r="R8" s="52"/>
      <c r="S8" s="52"/>
      <c r="T8" s="52"/>
      <c r="U8" s="52"/>
      <c r="V8" s="52"/>
    </row>
    <row r="9" ht="22.8" customHeight="1" spans="1:22">
      <c r="A9" s="53">
        <v>208</v>
      </c>
      <c r="B9" s="54" t="s">
        <v>164</v>
      </c>
      <c r="C9" s="54" t="s">
        <v>166</v>
      </c>
      <c r="D9" s="56">
        <v>2050506</v>
      </c>
      <c r="E9" s="53" t="s">
        <v>167</v>
      </c>
      <c r="F9" s="52">
        <f t="shared" si="1"/>
        <v>1.64</v>
      </c>
      <c r="G9" s="52">
        <f t="shared" si="2"/>
        <v>0</v>
      </c>
      <c r="H9" s="55"/>
      <c r="I9" s="55"/>
      <c r="J9" s="62"/>
      <c r="K9" s="63"/>
      <c r="L9" s="52">
        <f t="shared" si="3"/>
        <v>1.64</v>
      </c>
      <c r="M9" s="61">
        <v>1.64</v>
      </c>
      <c r="N9" s="63"/>
      <c r="O9" s="63"/>
      <c r="P9" s="63"/>
      <c r="Q9" s="63"/>
      <c r="R9" s="63"/>
      <c r="S9" s="64"/>
      <c r="T9" s="63"/>
      <c r="U9" s="63"/>
      <c r="V9" s="63"/>
    </row>
    <row r="10" ht="24" spans="1:22">
      <c r="A10" s="56">
        <v>208</v>
      </c>
      <c r="B10" s="57" t="s">
        <v>168</v>
      </c>
      <c r="C10" s="57" t="s">
        <v>161</v>
      </c>
      <c r="D10" s="56">
        <v>2082702</v>
      </c>
      <c r="E10" s="53" t="s">
        <v>169</v>
      </c>
      <c r="F10" s="52">
        <f t="shared" si="1"/>
        <v>0.12</v>
      </c>
      <c r="G10" s="52">
        <f t="shared" si="2"/>
        <v>0</v>
      </c>
      <c r="H10" s="55"/>
      <c r="I10" s="55"/>
      <c r="J10" s="63"/>
      <c r="K10" s="55"/>
      <c r="L10" s="52">
        <f t="shared" si="3"/>
        <v>0.12</v>
      </c>
      <c r="M10" s="55"/>
      <c r="N10" s="55"/>
      <c r="O10" s="55"/>
      <c r="P10" s="55"/>
      <c r="Q10" s="61">
        <v>0.12</v>
      </c>
      <c r="R10" s="55"/>
      <c r="S10" s="55"/>
      <c r="T10" s="55"/>
      <c r="U10" s="55"/>
      <c r="V10" s="55"/>
    </row>
    <row r="11" spans="1:22">
      <c r="A11" s="58">
        <v>210</v>
      </c>
      <c r="B11" s="59">
        <v>11</v>
      </c>
      <c r="C11" s="59" t="s">
        <v>171</v>
      </c>
      <c r="D11" s="58">
        <v>2101103</v>
      </c>
      <c r="E11" s="58" t="s">
        <v>172</v>
      </c>
      <c r="F11" s="52">
        <f t="shared" si="1"/>
        <v>0.82</v>
      </c>
      <c r="G11" s="52">
        <f t="shared" si="2"/>
        <v>0</v>
      </c>
      <c r="H11" s="55"/>
      <c r="I11" s="55"/>
      <c r="J11" s="55"/>
      <c r="K11" s="55"/>
      <c r="L11" s="52">
        <f t="shared" si="3"/>
        <v>0.82</v>
      </c>
      <c r="M11" s="55"/>
      <c r="N11" s="55"/>
      <c r="O11" s="55"/>
      <c r="P11" s="58">
        <v>0.82</v>
      </c>
      <c r="Q11" s="55"/>
      <c r="R11" s="55"/>
      <c r="S11" s="55"/>
      <c r="T11" s="55"/>
      <c r="U11" s="55"/>
      <c r="V11" s="55"/>
    </row>
    <row r="12" spans="1:22">
      <c r="A12" s="58">
        <v>210</v>
      </c>
      <c r="B12" s="59" t="s">
        <v>170</v>
      </c>
      <c r="C12" s="59" t="s">
        <v>215</v>
      </c>
      <c r="D12" s="58">
        <v>2101199</v>
      </c>
      <c r="E12" s="58" t="s">
        <v>173</v>
      </c>
      <c r="F12" s="52">
        <f t="shared" si="1"/>
        <v>1.75</v>
      </c>
      <c r="G12" s="52">
        <f t="shared" si="2"/>
        <v>0</v>
      </c>
      <c r="H12" s="55"/>
      <c r="I12" s="55"/>
      <c r="J12" s="55"/>
      <c r="K12" s="55"/>
      <c r="L12" s="52">
        <f t="shared" si="3"/>
        <v>1.75</v>
      </c>
      <c r="M12" s="55"/>
      <c r="N12" s="55"/>
      <c r="O12" s="58">
        <v>1.75</v>
      </c>
      <c r="P12" s="55"/>
      <c r="Q12" s="55"/>
      <c r="R12" s="55"/>
      <c r="S12" s="55"/>
      <c r="T12" s="55"/>
      <c r="U12" s="55"/>
      <c r="V12" s="55"/>
    </row>
    <row r="13" spans="1:22">
      <c r="A13" s="58">
        <v>221</v>
      </c>
      <c r="B13" s="59" t="s">
        <v>161</v>
      </c>
      <c r="C13" s="59" t="s">
        <v>162</v>
      </c>
      <c r="D13" s="58">
        <v>2210201</v>
      </c>
      <c r="E13" s="58" t="s">
        <v>174</v>
      </c>
      <c r="F13" s="52">
        <f t="shared" si="1"/>
        <v>2.47</v>
      </c>
      <c r="G13" s="52">
        <f t="shared" si="2"/>
        <v>0</v>
      </c>
      <c r="H13" s="55"/>
      <c r="I13" s="55"/>
      <c r="J13" s="55"/>
      <c r="K13" s="55"/>
      <c r="L13" s="52">
        <f t="shared" si="3"/>
        <v>2.47</v>
      </c>
      <c r="M13" s="55"/>
      <c r="N13" s="55"/>
      <c r="O13" s="55"/>
      <c r="P13" s="55"/>
      <c r="Q13" s="55"/>
      <c r="R13" s="58">
        <v>2.47</v>
      </c>
      <c r="S13" s="55"/>
      <c r="T13" s="55"/>
      <c r="U13" s="55"/>
      <c r="V13" s="55"/>
    </row>
    <row r="14" spans="2:3">
      <c r="B14" s="60"/>
      <c r="C14" s="6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16" sqref="G16"/>
    </sheetView>
  </sheetViews>
  <sheetFormatPr defaultColWidth="10" defaultRowHeight="13.5"/>
  <cols>
    <col min="1" max="1" width="4.75833333333333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24" t="s">
        <v>29</v>
      </c>
      <c r="K3" s="24"/>
    </row>
    <row r="4" ht="23.25" customHeight="1" spans="1:11">
      <c r="A4" s="19" t="s">
        <v>150</v>
      </c>
      <c r="B4" s="19"/>
      <c r="C4" s="19"/>
      <c r="D4" s="19" t="s">
        <v>175</v>
      </c>
      <c r="E4" s="19" t="s">
        <v>176</v>
      </c>
      <c r="F4" s="19" t="s">
        <v>234</v>
      </c>
      <c r="G4" s="19" t="s">
        <v>235</v>
      </c>
      <c r="H4" s="19" t="s">
        <v>236</v>
      </c>
      <c r="I4" s="19" t="s">
        <v>237</v>
      </c>
      <c r="J4" s="19" t="s">
        <v>238</v>
      </c>
      <c r="K4" s="19" t="s">
        <v>239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8" customHeight="1" spans="1:11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7" sqref="F7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150</v>
      </c>
      <c r="B4" s="19"/>
      <c r="C4" s="19"/>
      <c r="D4" s="19" t="s">
        <v>175</v>
      </c>
      <c r="E4" s="19" t="s">
        <v>176</v>
      </c>
      <c r="F4" s="19" t="s">
        <v>234</v>
      </c>
      <c r="G4" s="19" t="s">
        <v>240</v>
      </c>
      <c r="H4" s="19" t="s">
        <v>241</v>
      </c>
      <c r="I4" s="19" t="s">
        <v>242</v>
      </c>
      <c r="J4" s="19" t="s">
        <v>243</v>
      </c>
      <c r="K4" s="19" t="s">
        <v>244</v>
      </c>
      <c r="L4" s="19" t="s">
        <v>245</v>
      </c>
      <c r="M4" s="19" t="s">
        <v>246</v>
      </c>
      <c r="N4" s="19" t="s">
        <v>236</v>
      </c>
      <c r="O4" s="19" t="s">
        <v>247</v>
      </c>
      <c r="P4" s="19" t="s">
        <v>248</v>
      </c>
      <c r="Q4" s="19" t="s">
        <v>237</v>
      </c>
      <c r="R4" s="19" t="s">
        <v>239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/>
      <c r="E6" s="29"/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H6" sqref="H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8.45" customHeight="1" spans="1:20">
      <c r="A4" s="19" t="s">
        <v>150</v>
      </c>
      <c r="B4" s="19"/>
      <c r="C4" s="19"/>
      <c r="D4" s="19" t="s">
        <v>175</v>
      </c>
      <c r="E4" s="19" t="s">
        <v>176</v>
      </c>
      <c r="F4" s="19" t="s">
        <v>234</v>
      </c>
      <c r="G4" s="19" t="s">
        <v>179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182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249</v>
      </c>
      <c r="I5" s="19" t="s">
        <v>250</v>
      </c>
      <c r="J5" s="19" t="s">
        <v>251</v>
      </c>
      <c r="K5" s="19" t="s">
        <v>252</v>
      </c>
      <c r="L5" s="19" t="s">
        <v>253</v>
      </c>
      <c r="M5" s="19" t="s">
        <v>254</v>
      </c>
      <c r="N5" s="19" t="s">
        <v>255</v>
      </c>
      <c r="O5" s="19" t="s">
        <v>256</v>
      </c>
      <c r="P5" s="19" t="s">
        <v>257</v>
      </c>
      <c r="Q5" s="19" t="s">
        <v>258</v>
      </c>
      <c r="R5" s="19" t="s">
        <v>132</v>
      </c>
      <c r="S5" s="19" t="s">
        <v>214</v>
      </c>
      <c r="T5" s="19" t="s">
        <v>219</v>
      </c>
    </row>
    <row r="6" ht="22.8" customHeight="1" spans="1:20">
      <c r="A6" s="41">
        <v>205</v>
      </c>
      <c r="B6" s="42" t="s">
        <v>161</v>
      </c>
      <c r="C6" s="42" t="s">
        <v>162</v>
      </c>
      <c r="D6" s="41">
        <v>2050201</v>
      </c>
      <c r="E6" s="41" t="s">
        <v>163</v>
      </c>
      <c r="F6" s="43">
        <v>18.1</v>
      </c>
      <c r="G6" s="43">
        <v>18.1</v>
      </c>
      <c r="H6" s="47">
        <v>8</v>
      </c>
      <c r="J6" s="45">
        <v>0</v>
      </c>
      <c r="K6" s="45"/>
      <c r="L6" s="45"/>
      <c r="M6" s="45"/>
      <c r="N6" s="45"/>
      <c r="O6" s="45"/>
      <c r="P6" s="45">
        <v>2</v>
      </c>
      <c r="Q6" s="48">
        <v>8.1</v>
      </c>
      <c r="R6" s="45"/>
      <c r="S6" s="45"/>
      <c r="T6" s="45"/>
    </row>
    <row r="7" ht="22.8" customHeight="1" spans="1:20">
      <c r="A7" s="29"/>
      <c r="B7" s="29"/>
      <c r="C7" s="29"/>
      <c r="D7" s="27"/>
      <c r="E7" s="27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8" customHeight="1" spans="1:20">
      <c r="A8" s="29"/>
      <c r="B8" s="29"/>
      <c r="C8" s="29"/>
      <c r="D8" s="35"/>
      <c r="E8" s="3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8" customHeight="1" spans="1:20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3" spans="18:18">
      <c r="R13" s="4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G16"/>
  <sheetViews>
    <sheetView topLeftCell="G1" workbookViewId="0">
      <selection activeCell="O6" sqref="O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150</v>
      </c>
      <c r="B4" s="19"/>
      <c r="C4" s="19"/>
      <c r="D4" s="19" t="s">
        <v>175</v>
      </c>
      <c r="E4" s="19" t="s">
        <v>176</v>
      </c>
      <c r="F4" s="19" t="s">
        <v>259</v>
      </c>
      <c r="G4" s="19" t="s">
        <v>260</v>
      </c>
      <c r="H4" s="19" t="s">
        <v>261</v>
      </c>
      <c r="I4" s="19" t="s">
        <v>262</v>
      </c>
      <c r="J4" s="19" t="s">
        <v>263</v>
      </c>
      <c r="K4" s="19" t="s">
        <v>264</v>
      </c>
      <c r="L4" s="19" t="s">
        <v>265</v>
      </c>
      <c r="M4" s="19" t="s">
        <v>266</v>
      </c>
      <c r="N4" s="19" t="s">
        <v>267</v>
      </c>
      <c r="O4" s="19" t="s">
        <v>268</v>
      </c>
      <c r="P4" s="19" t="s">
        <v>269</v>
      </c>
      <c r="Q4" s="19" t="s">
        <v>255</v>
      </c>
      <c r="R4" s="19" t="s">
        <v>257</v>
      </c>
      <c r="S4" s="19" t="s">
        <v>270</v>
      </c>
      <c r="T4" s="19" t="s">
        <v>250</v>
      </c>
      <c r="U4" s="19" t="s">
        <v>251</v>
      </c>
      <c r="V4" s="19" t="s">
        <v>254</v>
      </c>
      <c r="W4" s="19" t="s">
        <v>271</v>
      </c>
      <c r="X4" s="19" t="s">
        <v>272</v>
      </c>
      <c r="Y4" s="19" t="s">
        <v>273</v>
      </c>
      <c r="Z4" s="19" t="s">
        <v>274</v>
      </c>
      <c r="AA4" s="19" t="s">
        <v>253</v>
      </c>
      <c r="AB4" s="19" t="s">
        <v>275</v>
      </c>
      <c r="AC4" s="19" t="s">
        <v>276</v>
      </c>
      <c r="AD4" s="19" t="s">
        <v>256</v>
      </c>
      <c r="AE4" s="19" t="s">
        <v>277</v>
      </c>
      <c r="AF4" s="19" t="s">
        <v>278</v>
      </c>
      <c r="AG4" s="19" t="s">
        <v>258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1">
        <v>205</v>
      </c>
      <c r="B6" s="42" t="s">
        <v>161</v>
      </c>
      <c r="C6" s="42" t="s">
        <v>162</v>
      </c>
      <c r="D6" s="41">
        <v>2050201</v>
      </c>
      <c r="E6" s="41" t="s">
        <v>163</v>
      </c>
      <c r="F6" s="43">
        <v>18.1</v>
      </c>
      <c r="G6" s="44">
        <v>2</v>
      </c>
      <c r="H6" s="45">
        <v>1</v>
      </c>
      <c r="I6" s="45"/>
      <c r="J6" s="45"/>
      <c r="K6" s="45">
        <v>1</v>
      </c>
      <c r="L6" s="45">
        <v>2</v>
      </c>
      <c r="M6" s="45"/>
      <c r="N6" s="45"/>
      <c r="O6" s="45">
        <v>2</v>
      </c>
      <c r="P6" s="45"/>
      <c r="Q6" s="45"/>
      <c r="R6" s="45">
        <v>2</v>
      </c>
      <c r="S6" s="45"/>
      <c r="T6" s="45"/>
      <c r="U6" s="45">
        <v>0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>
        <v>8.1</v>
      </c>
    </row>
    <row r="7" ht="22.8" customHeight="1" spans="1:33">
      <c r="A7" s="29"/>
      <c r="B7" s="29"/>
      <c r="C7" s="29"/>
      <c r="D7" s="27"/>
      <c r="E7" s="27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ht="22.8" customHeight="1" spans="1:33">
      <c r="A8" s="29"/>
      <c r="B8" s="29"/>
      <c r="C8" s="29"/>
      <c r="D8" s="35"/>
      <c r="E8" s="3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</row>
    <row r="9" ht="22.8" customHeight="1" spans="1:33">
      <c r="A9" s="38"/>
      <c r="B9" s="38"/>
      <c r="C9" s="38"/>
      <c r="D9" s="34"/>
      <c r="E9" s="2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  <row r="16" spans="12:12">
      <c r="L16" s="4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7" sqref="C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6666666666667" customWidth="1"/>
  </cols>
  <sheetData>
    <row r="1" ht="16.35" customHeight="1" spans="1:1">
      <c r="A1" s="2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279</v>
      </c>
      <c r="B4" s="19" t="s">
        <v>280</v>
      </c>
      <c r="C4" s="19" t="s">
        <v>281</v>
      </c>
      <c r="D4" s="19" t="s">
        <v>282</v>
      </c>
      <c r="E4" s="19" t="s">
        <v>283</v>
      </c>
      <c r="F4" s="19"/>
      <c r="G4" s="19"/>
      <c r="H4" s="19" t="s">
        <v>284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285</v>
      </c>
      <c r="G5" s="19" t="s">
        <v>286</v>
      </c>
      <c r="H5" s="19"/>
    </row>
    <row r="6" ht="22.8" customHeight="1" spans="1:8">
      <c r="A6" s="29"/>
      <c r="B6" s="29"/>
      <c r="C6" s="28">
        <v>0</v>
      </c>
      <c r="D6" s="28"/>
      <c r="E6" s="28"/>
      <c r="F6" s="28"/>
      <c r="G6" s="28"/>
      <c r="H6" s="28"/>
    </row>
    <row r="7" ht="22.8" customHeight="1" spans="1:8">
      <c r="A7" s="27"/>
      <c r="B7" s="27"/>
      <c r="C7" s="28"/>
      <c r="D7" s="28"/>
      <c r="E7" s="28"/>
      <c r="F7" s="28"/>
      <c r="G7" s="28"/>
      <c r="H7" s="28"/>
    </row>
    <row r="8" ht="22.8" customHeight="1" spans="1:8">
      <c r="A8" s="34"/>
      <c r="B8" s="34"/>
      <c r="C8" s="36"/>
      <c r="D8" s="36"/>
      <c r="E8" s="21"/>
      <c r="F8" s="36"/>
      <c r="G8" s="36"/>
      <c r="H8" s="36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7" sqref="E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287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212</v>
      </c>
      <c r="F5" s="19"/>
      <c r="G5" s="19" t="s">
        <v>213</v>
      </c>
      <c r="H5" s="19"/>
    </row>
    <row r="6" ht="27.6" customHeight="1" spans="1:8">
      <c r="A6" s="19"/>
      <c r="B6" s="19"/>
      <c r="C6" s="19"/>
      <c r="D6" s="19"/>
      <c r="E6" s="19" t="s">
        <v>193</v>
      </c>
      <c r="F6" s="19" t="s">
        <v>186</v>
      </c>
      <c r="G6" s="19"/>
      <c r="H6" s="19"/>
    </row>
    <row r="7" ht="22.8" customHeight="1" spans="1:8">
      <c r="A7" s="29"/>
      <c r="B7" s="33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16" sqref="K16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6.65833333333333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150</v>
      </c>
      <c r="B4" s="19"/>
      <c r="C4" s="19"/>
      <c r="D4" s="19" t="s">
        <v>175</v>
      </c>
      <c r="E4" s="19" t="s">
        <v>176</v>
      </c>
      <c r="F4" s="19" t="s">
        <v>177</v>
      </c>
      <c r="G4" s="19" t="s">
        <v>178</v>
      </c>
      <c r="H4" s="19" t="s">
        <v>179</v>
      </c>
      <c r="I4" s="19" t="s">
        <v>180</v>
      </c>
      <c r="J4" s="19" t="s">
        <v>181</v>
      </c>
      <c r="K4" s="19" t="s">
        <v>182</v>
      </c>
      <c r="L4" s="19" t="s">
        <v>183</v>
      </c>
      <c r="M4" s="19" t="s">
        <v>184</v>
      </c>
      <c r="N4" s="19" t="s">
        <v>185</v>
      </c>
      <c r="O4" s="19" t="s">
        <v>186</v>
      </c>
      <c r="P4" s="19" t="s">
        <v>187</v>
      </c>
      <c r="Q4" s="19" t="s">
        <v>188</v>
      </c>
      <c r="R4" s="19" t="s">
        <v>189</v>
      </c>
      <c r="S4" s="19" t="s">
        <v>190</v>
      </c>
      <c r="T4" s="19" t="s">
        <v>191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7" sqref="F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150</v>
      </c>
      <c r="B4" s="19"/>
      <c r="C4" s="19"/>
      <c r="D4" s="19" t="s">
        <v>175</v>
      </c>
      <c r="E4" s="19" t="s">
        <v>176</v>
      </c>
      <c r="F4" s="19" t="s">
        <v>192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193</v>
      </c>
      <c r="I5" s="19" t="s">
        <v>194</v>
      </c>
      <c r="J5" s="19" t="s">
        <v>186</v>
      </c>
      <c r="K5" s="19" t="s">
        <v>132</v>
      </c>
      <c r="L5" s="19" t="s">
        <v>196</v>
      </c>
      <c r="M5" s="19" t="s">
        <v>197</v>
      </c>
      <c r="N5" s="19" t="s">
        <v>188</v>
      </c>
      <c r="O5" s="19" t="s">
        <v>198</v>
      </c>
      <c r="P5" s="19" t="s">
        <v>199</v>
      </c>
      <c r="Q5" s="19" t="s">
        <v>200</v>
      </c>
      <c r="R5" s="19" t="s">
        <v>184</v>
      </c>
      <c r="S5" s="19" t="s">
        <v>187</v>
      </c>
      <c r="T5" s="19" t="s">
        <v>191</v>
      </c>
    </row>
    <row r="6" ht="22.8" customHeight="1" spans="1:20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3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F10" sqref="F10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26" t="s">
        <v>4</v>
      </c>
      <c r="C1" s="26"/>
    </row>
    <row r="2" ht="25" customHeight="1" spans="2:3">
      <c r="B2" s="26"/>
      <c r="C2" s="26"/>
    </row>
    <row r="3" ht="31.05" customHeight="1" spans="2:3">
      <c r="B3" s="111" t="s">
        <v>5</v>
      </c>
      <c r="C3" s="111"/>
    </row>
    <row r="4" ht="32.55" customHeight="1" spans="2:3">
      <c r="B4" s="112">
        <v>1</v>
      </c>
      <c r="C4" s="113" t="s">
        <v>6</v>
      </c>
    </row>
    <row r="5" ht="32.55" customHeight="1" spans="2:3">
      <c r="B5" s="112">
        <v>2</v>
      </c>
      <c r="C5" s="114" t="s">
        <v>7</v>
      </c>
    </row>
    <row r="6" ht="32.55" customHeight="1" spans="2:3">
      <c r="B6" s="112">
        <v>3</v>
      </c>
      <c r="C6" s="113" t="s">
        <v>8</v>
      </c>
    </row>
    <row r="7" ht="32.55" customHeight="1" spans="2:3">
      <c r="B7" s="112">
        <v>4</v>
      </c>
      <c r="C7" s="113" t="s">
        <v>9</v>
      </c>
    </row>
    <row r="8" ht="32.55" customHeight="1" spans="2:3">
      <c r="B8" s="112">
        <v>5</v>
      </c>
      <c r="C8" s="113" t="s">
        <v>10</v>
      </c>
    </row>
    <row r="9" ht="32.55" customHeight="1" spans="2:3">
      <c r="B9" s="112">
        <v>6</v>
      </c>
      <c r="C9" s="113" t="s">
        <v>11</v>
      </c>
    </row>
    <row r="10" ht="32.55" customHeight="1" spans="2:3">
      <c r="B10" s="112">
        <v>7</v>
      </c>
      <c r="C10" s="113" t="s">
        <v>12</v>
      </c>
    </row>
    <row r="11" ht="32.55" customHeight="1" spans="2:3">
      <c r="B11" s="112">
        <v>8</v>
      </c>
      <c r="C11" s="113" t="s">
        <v>13</v>
      </c>
    </row>
    <row r="12" ht="32.55" customHeight="1" spans="2:3">
      <c r="B12" s="112">
        <v>9</v>
      </c>
      <c r="C12" s="113" t="s">
        <v>14</v>
      </c>
    </row>
    <row r="13" ht="32.55" customHeight="1" spans="2:3">
      <c r="B13" s="112">
        <v>10</v>
      </c>
      <c r="C13" s="113" t="s">
        <v>15</v>
      </c>
    </row>
    <row r="14" ht="32.55" customHeight="1" spans="2:3">
      <c r="B14" s="112">
        <v>11</v>
      </c>
      <c r="C14" s="113" t="s">
        <v>16</v>
      </c>
    </row>
    <row r="15" ht="32.55" customHeight="1" spans="2:3">
      <c r="B15" s="112">
        <v>12</v>
      </c>
      <c r="C15" s="113" t="s">
        <v>17</v>
      </c>
    </row>
    <row r="16" ht="32.55" customHeight="1" spans="2:3">
      <c r="B16" s="112">
        <v>13</v>
      </c>
      <c r="C16" s="113" t="s">
        <v>18</v>
      </c>
    </row>
    <row r="17" ht="32.55" customHeight="1" spans="2:3">
      <c r="B17" s="112">
        <v>14</v>
      </c>
      <c r="C17" s="113" t="s">
        <v>19</v>
      </c>
    </row>
    <row r="18" ht="32.55" customHeight="1" spans="2:3">
      <c r="B18" s="112">
        <v>15</v>
      </c>
      <c r="C18" s="113" t="s">
        <v>20</v>
      </c>
    </row>
    <row r="19" ht="32.55" customHeight="1" spans="2:3">
      <c r="B19" s="112">
        <v>16</v>
      </c>
      <c r="C19" s="113" t="s">
        <v>21</v>
      </c>
    </row>
    <row r="20" ht="32.55" customHeight="1" spans="2:3">
      <c r="B20" s="112">
        <v>17</v>
      </c>
      <c r="C20" s="113" t="s">
        <v>22</v>
      </c>
    </row>
    <row r="21" ht="32.55" customHeight="1" spans="2:3">
      <c r="B21" s="112">
        <v>18</v>
      </c>
      <c r="C21" s="113" t="s">
        <v>23</v>
      </c>
    </row>
    <row r="22" ht="32.55" customHeight="1" spans="2:3">
      <c r="B22" s="112">
        <v>19</v>
      </c>
      <c r="C22" s="113" t="s">
        <v>24</v>
      </c>
    </row>
    <row r="23" ht="32.55" customHeight="1" spans="2:3">
      <c r="B23" s="112">
        <v>20</v>
      </c>
      <c r="C23" s="113" t="s">
        <v>25</v>
      </c>
    </row>
    <row r="24" ht="32.55" customHeight="1" spans="2:3">
      <c r="B24" s="112">
        <v>21</v>
      </c>
      <c r="C24" s="113" t="s">
        <v>26</v>
      </c>
    </row>
    <row r="25" ht="32.55" customHeight="1" spans="2:3">
      <c r="B25" s="112">
        <v>22</v>
      </c>
      <c r="C25" s="113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5" sqref="H35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288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289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212</v>
      </c>
      <c r="F5" s="19"/>
      <c r="G5" s="19" t="s">
        <v>213</v>
      </c>
      <c r="H5" s="19"/>
    </row>
    <row r="6" ht="23.25" customHeight="1" spans="1:8">
      <c r="A6" s="19"/>
      <c r="B6" s="19"/>
      <c r="C6" s="19"/>
      <c r="D6" s="19"/>
      <c r="E6" s="19" t="s">
        <v>193</v>
      </c>
      <c r="F6" s="19" t="s">
        <v>186</v>
      </c>
      <c r="G6" s="19"/>
      <c r="H6" s="19"/>
    </row>
    <row r="7" ht="22.8" customHeight="1" spans="1:8">
      <c r="A7" s="29"/>
      <c r="B7" s="33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33" sqref="B3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290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212</v>
      </c>
      <c r="F5" s="19"/>
      <c r="G5" s="19" t="s">
        <v>213</v>
      </c>
      <c r="H5" s="19"/>
    </row>
    <row r="6" ht="35.35" customHeight="1" spans="1:8">
      <c r="A6" s="19"/>
      <c r="B6" s="19"/>
      <c r="C6" s="19"/>
      <c r="D6" s="19"/>
      <c r="E6" s="19" t="s">
        <v>193</v>
      </c>
      <c r="F6" s="19" t="s">
        <v>186</v>
      </c>
      <c r="G6" s="19"/>
      <c r="H6" s="19"/>
    </row>
    <row r="7" ht="22.8" customHeight="1" spans="1:8">
      <c r="A7" s="29"/>
      <c r="B7" s="33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D8" sqref="D8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29</v>
      </c>
      <c r="O3" s="24"/>
    </row>
    <row r="4" ht="26.05" customHeight="1" spans="1:15">
      <c r="A4" s="19" t="s">
        <v>175</v>
      </c>
      <c r="B4" s="31"/>
      <c r="C4" s="19" t="s">
        <v>291</v>
      </c>
      <c r="D4" s="19" t="s">
        <v>292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293</v>
      </c>
      <c r="O4" s="19"/>
    </row>
    <row r="5" ht="31.9" customHeight="1" spans="1:15">
      <c r="A5" s="19"/>
      <c r="B5" s="31"/>
      <c r="C5" s="19"/>
      <c r="D5" s="19" t="s">
        <v>294</v>
      </c>
      <c r="E5" s="19" t="s">
        <v>135</v>
      </c>
      <c r="F5" s="19"/>
      <c r="G5" s="19"/>
      <c r="H5" s="19"/>
      <c r="I5" s="19"/>
      <c r="J5" s="19"/>
      <c r="K5" s="19" t="s">
        <v>295</v>
      </c>
      <c r="L5" s="19" t="s">
        <v>137</v>
      </c>
      <c r="M5" s="19" t="s">
        <v>138</v>
      </c>
      <c r="N5" s="19" t="s">
        <v>296</v>
      </c>
      <c r="O5" s="19" t="s">
        <v>297</v>
      </c>
    </row>
    <row r="6" ht="44.85" customHeight="1" spans="1:15">
      <c r="A6" s="19"/>
      <c r="B6" s="31"/>
      <c r="C6" s="19"/>
      <c r="D6" s="19"/>
      <c r="E6" s="19" t="s">
        <v>298</v>
      </c>
      <c r="F6" s="19" t="s">
        <v>299</v>
      </c>
      <c r="G6" s="19" t="s">
        <v>300</v>
      </c>
      <c r="H6" s="19" t="s">
        <v>301</v>
      </c>
      <c r="I6" s="19" t="s">
        <v>302</v>
      </c>
      <c r="J6" s="19" t="s">
        <v>303</v>
      </c>
      <c r="K6" s="19"/>
      <c r="L6" s="19"/>
      <c r="M6" s="19"/>
      <c r="N6" s="19"/>
      <c r="O6" s="19"/>
    </row>
    <row r="7" ht="22.8" customHeight="1" spans="1:15">
      <c r="A7" s="29"/>
      <c r="B7" s="32"/>
      <c r="C7" s="33"/>
      <c r="D7" s="28">
        <v>0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ht="22.8" customHeight="1" spans="1:15">
      <c r="A8" s="27"/>
      <c r="B8" s="32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ht="22.8" customHeight="1" spans="1:15">
      <c r="A9" s="34"/>
      <c r="B9" s="32"/>
      <c r="C9" s="34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4"/>
      <c r="B10" s="32"/>
      <c r="C10" s="34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4"/>
      <c r="B11" s="32"/>
      <c r="C11" s="34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4"/>
      <c r="B12" s="32"/>
      <c r="C12" s="3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4"/>
      <c r="B13" s="32"/>
      <c r="C13" s="3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4"/>
      <c r="B14" s="32"/>
      <c r="C14" s="3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4"/>
      <c r="B15" s="32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4"/>
      <c r="B16" s="32"/>
      <c r="C16" s="3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4"/>
      <c r="B17" s="32"/>
      <c r="C17" s="3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4"/>
      <c r="B18" s="32"/>
      <c r="C18" s="3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4"/>
      <c r="B19" s="32"/>
      <c r="C19" s="3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4"/>
      <c r="B20" s="32"/>
      <c r="C20" s="3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4"/>
      <c r="B21" s="32"/>
      <c r="C21" s="3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4"/>
      <c r="B22" s="32"/>
      <c r="C22" s="3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4"/>
      <c r="B23" s="32"/>
      <c r="C23" s="3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opLeftCell="A133" workbookViewId="0">
      <selection activeCell="C7" sqref="C7:C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8.41666666666667" customWidth="1"/>
    <col min="6" max="6" width="8.55833333333333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304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29</v>
      </c>
      <c r="M3" s="24"/>
    </row>
    <row r="4" ht="33.6" customHeight="1" spans="1:13">
      <c r="A4" s="19" t="s">
        <v>175</v>
      </c>
      <c r="B4" s="19" t="s">
        <v>305</v>
      </c>
      <c r="C4" s="19" t="s">
        <v>306</v>
      </c>
      <c r="D4" s="19" t="s">
        <v>307</v>
      </c>
      <c r="E4" s="19" t="s">
        <v>308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309</v>
      </c>
      <c r="F5" s="19" t="s">
        <v>310</v>
      </c>
      <c r="G5" s="19" t="s">
        <v>311</v>
      </c>
      <c r="H5" s="19" t="s">
        <v>312</v>
      </c>
      <c r="I5" s="19" t="s">
        <v>313</v>
      </c>
      <c r="J5" s="19" t="s">
        <v>314</v>
      </c>
      <c r="K5" s="19" t="s">
        <v>315</v>
      </c>
      <c r="L5" s="19" t="s">
        <v>316</v>
      </c>
      <c r="M5" s="19" t="s">
        <v>317</v>
      </c>
    </row>
    <row r="6" ht="32" customHeight="1" spans="1:13">
      <c r="A6" s="27"/>
      <c r="B6" s="27"/>
      <c r="C6" s="28">
        <v>0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32" customHeight="1" spans="1:13">
      <c r="A7" s="20"/>
      <c r="B7" s="20"/>
      <c r="C7" s="21"/>
      <c r="D7" s="20"/>
      <c r="E7" s="29" t="s">
        <v>318</v>
      </c>
      <c r="F7" s="20" t="s">
        <v>319</v>
      </c>
      <c r="G7" s="20"/>
      <c r="H7" s="20"/>
      <c r="I7" s="20"/>
      <c r="J7" s="20"/>
      <c r="K7" s="20"/>
      <c r="L7" s="20"/>
      <c r="M7" s="20"/>
    </row>
    <row r="8" ht="32" customHeight="1" spans="1:13">
      <c r="A8" s="20"/>
      <c r="B8" s="20"/>
      <c r="C8" s="21"/>
      <c r="D8" s="20"/>
      <c r="E8" s="29"/>
      <c r="F8" s="20" t="s">
        <v>320</v>
      </c>
      <c r="G8" s="20"/>
      <c r="H8" s="20"/>
      <c r="I8" s="20"/>
      <c r="J8" s="20"/>
      <c r="K8" s="20"/>
      <c r="L8" s="20"/>
      <c r="M8" s="20"/>
    </row>
    <row r="9" ht="32" customHeight="1" spans="1:13">
      <c r="A9" s="20"/>
      <c r="B9" s="20"/>
      <c r="C9" s="21"/>
      <c r="D9" s="20"/>
      <c r="E9" s="29"/>
      <c r="F9" s="20" t="s">
        <v>321</v>
      </c>
      <c r="G9" s="20"/>
      <c r="H9" s="20"/>
      <c r="I9" s="20"/>
      <c r="J9" s="20"/>
      <c r="K9" s="20"/>
      <c r="L9" s="20"/>
      <c r="M9" s="20"/>
    </row>
    <row r="10" ht="32" customHeight="1" spans="1:13">
      <c r="A10" s="20"/>
      <c r="B10" s="20"/>
      <c r="C10" s="21"/>
      <c r="D10" s="20"/>
      <c r="E10" s="29" t="s">
        <v>322</v>
      </c>
      <c r="F10" s="20" t="s">
        <v>323</v>
      </c>
      <c r="G10" s="20"/>
      <c r="H10" s="20"/>
      <c r="I10" s="20"/>
      <c r="J10" s="20"/>
      <c r="K10" s="20"/>
      <c r="L10" s="20"/>
      <c r="M10" s="20"/>
    </row>
    <row r="11" ht="32" customHeight="1" spans="1:13">
      <c r="A11" s="20"/>
      <c r="B11" s="20"/>
      <c r="C11" s="21"/>
      <c r="D11" s="20"/>
      <c r="E11" s="29"/>
      <c r="F11" s="20" t="s">
        <v>324</v>
      </c>
      <c r="G11" s="20"/>
      <c r="H11" s="20"/>
      <c r="I11" s="20"/>
      <c r="J11" s="20"/>
      <c r="K11" s="20"/>
      <c r="L11" s="20"/>
      <c r="M11" s="20"/>
    </row>
    <row r="12" ht="32" customHeight="1" spans="1:13">
      <c r="A12" s="20"/>
      <c r="B12" s="20"/>
      <c r="C12" s="21"/>
      <c r="D12" s="20"/>
      <c r="E12" s="29"/>
      <c r="F12" s="20" t="s">
        <v>325</v>
      </c>
      <c r="G12" s="20"/>
      <c r="H12" s="20"/>
      <c r="I12" s="20"/>
      <c r="J12" s="20"/>
      <c r="K12" s="20"/>
      <c r="L12" s="20"/>
      <c r="M12" s="20"/>
    </row>
    <row r="13" ht="32" customHeight="1" spans="1:13">
      <c r="A13" s="20"/>
      <c r="B13" s="20"/>
      <c r="C13" s="21"/>
      <c r="D13" s="20"/>
      <c r="E13" s="29" t="s">
        <v>326</v>
      </c>
      <c r="F13" s="20" t="s">
        <v>327</v>
      </c>
      <c r="G13" s="20"/>
      <c r="H13" s="20"/>
      <c r="I13" s="20"/>
      <c r="J13" s="20"/>
      <c r="K13" s="20"/>
      <c r="L13" s="20"/>
      <c r="M13" s="20"/>
    </row>
    <row r="14" ht="32" customHeight="1" spans="1:13">
      <c r="A14" s="20"/>
      <c r="B14" s="20"/>
      <c r="C14" s="21"/>
      <c r="D14" s="20"/>
      <c r="E14" s="29" t="s">
        <v>328</v>
      </c>
      <c r="F14" s="20" t="s">
        <v>329</v>
      </c>
      <c r="G14" s="20"/>
      <c r="H14" s="20"/>
      <c r="I14" s="20"/>
      <c r="J14" s="20"/>
      <c r="K14" s="20"/>
      <c r="L14" s="20"/>
      <c r="M14" s="20"/>
    </row>
    <row r="15" ht="32" customHeight="1" spans="1:13">
      <c r="A15" s="20"/>
      <c r="B15" s="20"/>
      <c r="C15" s="21"/>
      <c r="D15" s="20"/>
      <c r="E15" s="29"/>
      <c r="F15" s="20" t="s">
        <v>330</v>
      </c>
      <c r="G15" s="20"/>
      <c r="H15" s="20"/>
      <c r="I15" s="20"/>
      <c r="J15" s="20"/>
      <c r="K15" s="20"/>
      <c r="L15" s="20"/>
      <c r="M15" s="20"/>
    </row>
    <row r="16" ht="32" customHeight="1" spans="1:13">
      <c r="A16" s="20"/>
      <c r="B16" s="20"/>
      <c r="C16" s="21"/>
      <c r="D16" s="20"/>
      <c r="E16" s="29"/>
      <c r="F16" s="20" t="s">
        <v>331</v>
      </c>
      <c r="G16" s="20"/>
      <c r="H16" s="20"/>
      <c r="I16" s="20"/>
      <c r="J16" s="20"/>
      <c r="K16" s="20"/>
      <c r="L16" s="20"/>
      <c r="M16" s="20"/>
    </row>
    <row r="17" ht="32" customHeight="1" spans="1:13">
      <c r="A17" s="20"/>
      <c r="B17" s="20"/>
      <c r="C17" s="21"/>
      <c r="D17" s="20"/>
      <c r="E17" s="29" t="s">
        <v>318</v>
      </c>
      <c r="F17" s="20" t="s">
        <v>319</v>
      </c>
      <c r="G17" s="20"/>
      <c r="H17" s="20"/>
      <c r="I17" s="20"/>
      <c r="J17" s="20"/>
      <c r="K17" s="20"/>
      <c r="L17" s="20"/>
      <c r="M17" s="20"/>
    </row>
    <row r="18" ht="32" customHeight="1" spans="1:13">
      <c r="A18" s="20"/>
      <c r="B18" s="20"/>
      <c r="C18" s="21"/>
      <c r="D18" s="20"/>
      <c r="E18" s="29"/>
      <c r="F18" s="20" t="s">
        <v>320</v>
      </c>
      <c r="G18" s="20"/>
      <c r="H18" s="20"/>
      <c r="I18" s="20"/>
      <c r="J18" s="20"/>
      <c r="K18" s="20"/>
      <c r="L18" s="20"/>
      <c r="M18" s="20"/>
    </row>
    <row r="19" ht="32" customHeight="1" spans="1:13">
      <c r="A19" s="20"/>
      <c r="B19" s="20"/>
      <c r="C19" s="21"/>
      <c r="D19" s="20"/>
      <c r="E19" s="29"/>
      <c r="F19" s="20" t="s">
        <v>321</v>
      </c>
      <c r="G19" s="20"/>
      <c r="H19" s="20"/>
      <c r="I19" s="20"/>
      <c r="J19" s="20"/>
      <c r="K19" s="20"/>
      <c r="L19" s="20"/>
      <c r="M19" s="20"/>
    </row>
    <row r="20" ht="32" customHeight="1" spans="1:13">
      <c r="A20" s="20"/>
      <c r="B20" s="20"/>
      <c r="C20" s="21"/>
      <c r="D20" s="20"/>
      <c r="E20" s="29" t="s">
        <v>322</v>
      </c>
      <c r="F20" s="20" t="s">
        <v>323</v>
      </c>
      <c r="G20" s="20"/>
      <c r="H20" s="20"/>
      <c r="I20" s="20"/>
      <c r="J20" s="20"/>
      <c r="K20" s="20"/>
      <c r="L20" s="20"/>
      <c r="M20" s="20"/>
    </row>
    <row r="21" ht="32" customHeight="1" spans="1:13">
      <c r="A21" s="20"/>
      <c r="B21" s="20"/>
      <c r="C21" s="21"/>
      <c r="D21" s="20"/>
      <c r="E21" s="29"/>
      <c r="F21" s="20" t="s">
        <v>325</v>
      </c>
      <c r="G21" s="20"/>
      <c r="H21" s="20"/>
      <c r="I21" s="20"/>
      <c r="J21" s="20"/>
      <c r="K21" s="20"/>
      <c r="L21" s="20"/>
      <c r="M21" s="20"/>
    </row>
    <row r="22" ht="32" customHeight="1" spans="1:13">
      <c r="A22" s="20"/>
      <c r="B22" s="20"/>
      <c r="C22" s="21"/>
      <c r="D22" s="20"/>
      <c r="E22" s="29"/>
      <c r="F22" s="20" t="s">
        <v>324</v>
      </c>
      <c r="G22" s="20"/>
      <c r="H22" s="20"/>
      <c r="I22" s="20"/>
      <c r="J22" s="20"/>
      <c r="K22" s="20"/>
      <c r="L22" s="20"/>
      <c r="M22" s="20"/>
    </row>
    <row r="23" ht="32" customHeight="1" spans="1:13">
      <c r="A23" s="20"/>
      <c r="B23" s="20"/>
      <c r="C23" s="21"/>
      <c r="D23" s="20"/>
      <c r="E23" s="29" t="s">
        <v>328</v>
      </c>
      <c r="F23" s="20" t="s">
        <v>329</v>
      </c>
      <c r="G23" s="20"/>
      <c r="H23" s="20"/>
      <c r="I23" s="20"/>
      <c r="J23" s="20"/>
      <c r="K23" s="20"/>
      <c r="L23" s="20"/>
      <c r="M23" s="20"/>
    </row>
    <row r="24" ht="32" customHeight="1" spans="1:13">
      <c r="A24" s="20"/>
      <c r="B24" s="20"/>
      <c r="C24" s="21"/>
      <c r="D24" s="20"/>
      <c r="E24" s="29"/>
      <c r="F24" s="20" t="s">
        <v>331</v>
      </c>
      <c r="G24" s="20"/>
      <c r="H24" s="20"/>
      <c r="I24" s="20"/>
      <c r="J24" s="20"/>
      <c r="K24" s="20"/>
      <c r="L24" s="20"/>
      <c r="M24" s="20"/>
    </row>
    <row r="25" ht="32" customHeight="1" spans="1:13">
      <c r="A25" s="20"/>
      <c r="B25" s="20"/>
      <c r="C25" s="21"/>
      <c r="D25" s="20"/>
      <c r="E25" s="29"/>
      <c r="F25" s="20" t="s">
        <v>330</v>
      </c>
      <c r="G25" s="20"/>
      <c r="H25" s="20"/>
      <c r="I25" s="20"/>
      <c r="J25" s="20"/>
      <c r="K25" s="20"/>
      <c r="L25" s="20"/>
      <c r="M25" s="20"/>
    </row>
    <row r="26" ht="32" customHeight="1" spans="1:13">
      <c r="A26" s="20"/>
      <c r="B26" s="20"/>
      <c r="C26" s="21"/>
      <c r="D26" s="20"/>
      <c r="E26" s="29" t="s">
        <v>326</v>
      </c>
      <c r="F26" s="20" t="s">
        <v>327</v>
      </c>
      <c r="G26" s="20"/>
      <c r="H26" s="20"/>
      <c r="I26" s="20"/>
      <c r="J26" s="20"/>
      <c r="K26" s="20"/>
      <c r="L26" s="20"/>
      <c r="M26" s="20"/>
    </row>
    <row r="27" ht="32" customHeight="1" spans="1:13">
      <c r="A27" s="20"/>
      <c r="B27" s="20"/>
      <c r="C27" s="21"/>
      <c r="D27" s="20"/>
      <c r="E27" s="29" t="s">
        <v>328</v>
      </c>
      <c r="F27" s="20" t="s">
        <v>330</v>
      </c>
      <c r="G27" s="20"/>
      <c r="H27" s="20"/>
      <c r="I27" s="20"/>
      <c r="J27" s="20"/>
      <c r="K27" s="20"/>
      <c r="L27" s="20"/>
      <c r="M27" s="20"/>
    </row>
    <row r="28" ht="32" customHeight="1" spans="1:13">
      <c r="A28" s="20"/>
      <c r="B28" s="20"/>
      <c r="C28" s="21"/>
      <c r="D28" s="20"/>
      <c r="E28" s="29"/>
      <c r="F28" s="20" t="s">
        <v>329</v>
      </c>
      <c r="G28" s="20"/>
      <c r="H28" s="20"/>
      <c r="I28" s="20"/>
      <c r="J28" s="20"/>
      <c r="K28" s="20"/>
      <c r="L28" s="20"/>
      <c r="M28" s="20"/>
    </row>
    <row r="29" ht="32" customHeight="1" spans="1:13">
      <c r="A29" s="20"/>
      <c r="B29" s="20"/>
      <c r="C29" s="21"/>
      <c r="D29" s="20"/>
      <c r="E29" s="29"/>
      <c r="F29" s="20" t="s">
        <v>331</v>
      </c>
      <c r="G29" s="20"/>
      <c r="H29" s="20"/>
      <c r="I29" s="20"/>
      <c r="J29" s="20"/>
      <c r="K29" s="20"/>
      <c r="L29" s="20"/>
      <c r="M29" s="20"/>
    </row>
    <row r="30" ht="32" customHeight="1" spans="1:13">
      <c r="A30" s="20"/>
      <c r="B30" s="20"/>
      <c r="C30" s="21"/>
      <c r="D30" s="20"/>
      <c r="E30" s="29" t="s">
        <v>322</v>
      </c>
      <c r="F30" s="20" t="s">
        <v>324</v>
      </c>
      <c r="G30" s="20"/>
      <c r="H30" s="20"/>
      <c r="I30" s="20"/>
      <c r="J30" s="20"/>
      <c r="K30" s="20"/>
      <c r="L30" s="20"/>
      <c r="M30" s="20"/>
    </row>
    <row r="31" ht="32" customHeight="1" spans="1:13">
      <c r="A31" s="20"/>
      <c r="B31" s="20"/>
      <c r="C31" s="21"/>
      <c r="D31" s="20"/>
      <c r="E31" s="29"/>
      <c r="F31" s="20" t="s">
        <v>325</v>
      </c>
      <c r="G31" s="20"/>
      <c r="H31" s="20"/>
      <c r="I31" s="20"/>
      <c r="J31" s="20"/>
      <c r="K31" s="20"/>
      <c r="L31" s="20"/>
      <c r="M31" s="20"/>
    </row>
    <row r="32" ht="32" customHeight="1" spans="1:13">
      <c r="A32" s="20"/>
      <c r="B32" s="20"/>
      <c r="C32" s="21"/>
      <c r="D32" s="20"/>
      <c r="E32" s="29"/>
      <c r="F32" s="20" t="s">
        <v>323</v>
      </c>
      <c r="G32" s="20"/>
      <c r="H32" s="20"/>
      <c r="I32" s="20"/>
      <c r="J32" s="20"/>
      <c r="K32" s="20"/>
      <c r="L32" s="20"/>
      <c r="M32" s="20"/>
    </row>
    <row r="33" ht="32" customHeight="1" spans="1:13">
      <c r="A33" s="20"/>
      <c r="B33" s="20"/>
      <c r="C33" s="21"/>
      <c r="D33" s="20"/>
      <c r="E33" s="29" t="s">
        <v>318</v>
      </c>
      <c r="F33" s="20" t="s">
        <v>321</v>
      </c>
      <c r="G33" s="20"/>
      <c r="H33" s="20"/>
      <c r="I33" s="20"/>
      <c r="J33" s="20"/>
      <c r="K33" s="20"/>
      <c r="L33" s="20"/>
      <c r="M33" s="20"/>
    </row>
    <row r="34" ht="32" customHeight="1" spans="1:13">
      <c r="A34" s="20"/>
      <c r="B34" s="20"/>
      <c r="C34" s="21"/>
      <c r="D34" s="20"/>
      <c r="E34" s="29"/>
      <c r="F34" s="20" t="s">
        <v>320</v>
      </c>
      <c r="G34" s="20"/>
      <c r="H34" s="20"/>
      <c r="I34" s="20"/>
      <c r="J34" s="20"/>
      <c r="K34" s="20"/>
      <c r="L34" s="20"/>
      <c r="M34" s="20"/>
    </row>
    <row r="35" ht="32" customHeight="1" spans="1:13">
      <c r="A35" s="20"/>
      <c r="B35" s="20"/>
      <c r="C35" s="21"/>
      <c r="D35" s="20"/>
      <c r="E35" s="29"/>
      <c r="F35" s="20" t="s">
        <v>319</v>
      </c>
      <c r="G35" s="20"/>
      <c r="H35" s="20"/>
      <c r="I35" s="20"/>
      <c r="J35" s="20"/>
      <c r="K35" s="20"/>
      <c r="L35" s="20"/>
      <c r="M35" s="20"/>
    </row>
    <row r="36" ht="32" customHeight="1" spans="1:13">
      <c r="A36" s="20"/>
      <c r="B36" s="20"/>
      <c r="C36" s="21"/>
      <c r="D36" s="20"/>
      <c r="E36" s="29" t="s">
        <v>326</v>
      </c>
      <c r="F36" s="20" t="s">
        <v>327</v>
      </c>
      <c r="G36" s="20"/>
      <c r="H36" s="20"/>
      <c r="I36" s="20"/>
      <c r="J36" s="20"/>
      <c r="K36" s="20"/>
      <c r="L36" s="20"/>
      <c r="M36" s="20"/>
    </row>
    <row r="37" ht="32" customHeight="1" spans="1:13">
      <c r="A37" s="20"/>
      <c r="B37" s="20"/>
      <c r="C37" s="21"/>
      <c r="D37" s="20"/>
      <c r="E37" s="29" t="s">
        <v>326</v>
      </c>
      <c r="F37" s="20" t="s">
        <v>327</v>
      </c>
      <c r="G37" s="20"/>
      <c r="H37" s="20"/>
      <c r="I37" s="20"/>
      <c r="J37" s="20"/>
      <c r="K37" s="20"/>
      <c r="L37" s="20"/>
      <c r="M37" s="20"/>
    </row>
    <row r="38" ht="32" customHeight="1" spans="1:13">
      <c r="A38" s="20"/>
      <c r="B38" s="20"/>
      <c r="C38" s="21"/>
      <c r="D38" s="20"/>
      <c r="E38" s="29" t="s">
        <v>328</v>
      </c>
      <c r="F38" s="20" t="s">
        <v>331</v>
      </c>
      <c r="G38" s="20"/>
      <c r="H38" s="20"/>
      <c r="I38" s="20"/>
      <c r="J38" s="20"/>
      <c r="K38" s="20"/>
      <c r="L38" s="20"/>
      <c r="M38" s="20"/>
    </row>
    <row r="39" ht="32" customHeight="1" spans="1:13">
      <c r="A39" s="20"/>
      <c r="B39" s="20"/>
      <c r="C39" s="21"/>
      <c r="D39" s="20"/>
      <c r="E39" s="29"/>
      <c r="F39" s="20" t="s">
        <v>330</v>
      </c>
      <c r="G39" s="20"/>
      <c r="H39" s="20"/>
      <c r="I39" s="20"/>
      <c r="J39" s="20"/>
      <c r="K39" s="20"/>
      <c r="L39" s="20"/>
      <c r="M39" s="20"/>
    </row>
    <row r="40" ht="32" customHeight="1" spans="1:13">
      <c r="A40" s="20"/>
      <c r="B40" s="20"/>
      <c r="C40" s="21"/>
      <c r="D40" s="20"/>
      <c r="E40" s="29"/>
      <c r="F40" s="20" t="s">
        <v>329</v>
      </c>
      <c r="G40" s="20"/>
      <c r="H40" s="20"/>
      <c r="I40" s="20"/>
      <c r="J40" s="20"/>
      <c r="K40" s="20"/>
      <c r="L40" s="20"/>
      <c r="M40" s="20"/>
    </row>
    <row r="41" ht="32" customHeight="1" spans="1:13">
      <c r="A41" s="20"/>
      <c r="B41" s="20"/>
      <c r="C41" s="21"/>
      <c r="D41" s="20"/>
      <c r="E41" s="29" t="s">
        <v>322</v>
      </c>
      <c r="F41" s="20" t="s">
        <v>324</v>
      </c>
      <c r="G41" s="20"/>
      <c r="H41" s="20"/>
      <c r="I41" s="20"/>
      <c r="J41" s="20"/>
      <c r="K41" s="20"/>
      <c r="L41" s="20"/>
      <c r="M41" s="20"/>
    </row>
    <row r="42" ht="32" customHeight="1" spans="1:13">
      <c r="A42" s="20"/>
      <c r="B42" s="20"/>
      <c r="C42" s="21"/>
      <c r="D42" s="20"/>
      <c r="E42" s="29"/>
      <c r="F42" s="20" t="s">
        <v>323</v>
      </c>
      <c r="G42" s="20"/>
      <c r="H42" s="20"/>
      <c r="I42" s="20"/>
      <c r="J42" s="20"/>
      <c r="K42" s="20"/>
      <c r="L42" s="20"/>
      <c r="M42" s="20"/>
    </row>
    <row r="43" ht="32" customHeight="1" spans="1:13">
      <c r="A43" s="20"/>
      <c r="B43" s="20"/>
      <c r="C43" s="21"/>
      <c r="D43" s="20"/>
      <c r="E43" s="29"/>
      <c r="F43" s="20" t="s">
        <v>325</v>
      </c>
      <c r="G43" s="20"/>
      <c r="H43" s="20"/>
      <c r="I43" s="20"/>
      <c r="J43" s="20"/>
      <c r="K43" s="20"/>
      <c r="L43" s="20"/>
      <c r="M43" s="20"/>
    </row>
    <row r="44" ht="32" customHeight="1" spans="1:13">
      <c r="A44" s="20"/>
      <c r="B44" s="20"/>
      <c r="C44" s="21"/>
      <c r="D44" s="20"/>
      <c r="E44" s="29" t="s">
        <v>318</v>
      </c>
      <c r="F44" s="20" t="s">
        <v>321</v>
      </c>
      <c r="G44" s="20"/>
      <c r="H44" s="20"/>
      <c r="I44" s="20"/>
      <c r="J44" s="20"/>
      <c r="K44" s="20"/>
      <c r="L44" s="20"/>
      <c r="M44" s="20"/>
    </row>
    <row r="45" ht="32" customHeight="1" spans="1:13">
      <c r="A45" s="20"/>
      <c r="B45" s="20"/>
      <c r="C45" s="21"/>
      <c r="D45" s="20"/>
      <c r="E45" s="29"/>
      <c r="F45" s="20" t="s">
        <v>320</v>
      </c>
      <c r="G45" s="20"/>
      <c r="H45" s="20"/>
      <c r="I45" s="20"/>
      <c r="J45" s="20"/>
      <c r="K45" s="20"/>
      <c r="L45" s="20"/>
      <c r="M45" s="20"/>
    </row>
    <row r="46" ht="32" customHeight="1" spans="1:13">
      <c r="A46" s="20"/>
      <c r="B46" s="20"/>
      <c r="C46" s="21"/>
      <c r="D46" s="20"/>
      <c r="E46" s="29"/>
      <c r="F46" s="20" t="s">
        <v>319</v>
      </c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29" t="s">
        <v>318</v>
      </c>
      <c r="F47" s="20" t="s">
        <v>319</v>
      </c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29"/>
      <c r="F48" s="20" t="s">
        <v>320</v>
      </c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29"/>
      <c r="F49" s="20" t="s">
        <v>321</v>
      </c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29" t="s">
        <v>322</v>
      </c>
      <c r="F50" s="20" t="s">
        <v>323</v>
      </c>
      <c r="G50" s="20"/>
      <c r="H50" s="20"/>
      <c r="I50" s="20"/>
      <c r="J50" s="20"/>
      <c r="K50" s="20"/>
      <c r="L50" s="20"/>
      <c r="M50" s="20"/>
    </row>
    <row r="51" ht="43.1" customHeight="1" spans="1:13">
      <c r="A51" s="20"/>
      <c r="B51" s="20"/>
      <c r="C51" s="21"/>
      <c r="D51" s="20"/>
      <c r="E51" s="29"/>
      <c r="F51" s="20" t="s">
        <v>324</v>
      </c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29"/>
      <c r="F52" s="20" t="s">
        <v>325</v>
      </c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29" t="s">
        <v>326</v>
      </c>
      <c r="F53" s="20" t="s">
        <v>327</v>
      </c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29" t="s">
        <v>328</v>
      </c>
      <c r="F54" s="20" t="s">
        <v>329</v>
      </c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29"/>
      <c r="F55" s="20" t="s">
        <v>330</v>
      </c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29"/>
      <c r="F56" s="20" t="s">
        <v>331</v>
      </c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29" t="s">
        <v>318</v>
      </c>
      <c r="F57" s="20" t="s">
        <v>319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29"/>
      <c r="F58" s="20" t="s">
        <v>320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29"/>
      <c r="F59" s="20" t="s">
        <v>321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29" t="s">
        <v>322</v>
      </c>
      <c r="F60" s="20" t="s">
        <v>323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29"/>
      <c r="F61" s="20" t="s">
        <v>325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29"/>
      <c r="F62" s="20" t="s">
        <v>324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29" t="s">
        <v>328</v>
      </c>
      <c r="F63" s="20" t="s">
        <v>329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29"/>
      <c r="F64" s="20" t="s">
        <v>330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29"/>
      <c r="F65" s="20" t="s">
        <v>331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29" t="s">
        <v>326</v>
      </c>
      <c r="F66" s="20" t="s">
        <v>327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29" t="s">
        <v>318</v>
      </c>
      <c r="F67" s="20" t="s">
        <v>319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29"/>
      <c r="F68" s="20" t="s">
        <v>320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29"/>
      <c r="F69" s="20" t="s">
        <v>321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29" t="s">
        <v>326</v>
      </c>
      <c r="F70" s="20" t="s">
        <v>327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29" t="s">
        <v>328</v>
      </c>
      <c r="F71" s="20" t="s">
        <v>331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29"/>
      <c r="F72" s="20" t="s">
        <v>330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29"/>
      <c r="F73" s="20" t="s">
        <v>329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29" t="s">
        <v>322</v>
      </c>
      <c r="F74" s="20" t="s">
        <v>324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29"/>
      <c r="F75" s="20" t="s">
        <v>325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29"/>
      <c r="F76" s="20" t="s">
        <v>323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29" t="s">
        <v>318</v>
      </c>
      <c r="F77" s="20" t="s">
        <v>319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29"/>
      <c r="F78" s="20" t="s">
        <v>321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29"/>
      <c r="F79" s="20" t="s">
        <v>320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29" t="s">
        <v>328</v>
      </c>
      <c r="F80" s="20" t="s">
        <v>331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29"/>
      <c r="F81" s="20" t="s">
        <v>330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29"/>
      <c r="F82" s="20" t="s">
        <v>329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29" t="s">
        <v>326</v>
      </c>
      <c r="F83" s="20" t="s">
        <v>327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29" t="s">
        <v>322</v>
      </c>
      <c r="F84" s="20" t="s">
        <v>325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29"/>
      <c r="F85" s="20" t="s">
        <v>323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29"/>
      <c r="F86" s="20" t="s">
        <v>324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29" t="s">
        <v>318</v>
      </c>
      <c r="F87" s="20" t="s">
        <v>319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29"/>
      <c r="F88" s="20" t="s">
        <v>320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29"/>
      <c r="F89" s="20" t="s">
        <v>321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29" t="s">
        <v>322</v>
      </c>
      <c r="F90" s="20" t="s">
        <v>323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29"/>
      <c r="F91" s="20" t="s">
        <v>324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29"/>
      <c r="F92" s="20" t="s">
        <v>325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29" t="s">
        <v>326</v>
      </c>
      <c r="F93" s="20" t="s">
        <v>327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29" t="s">
        <v>328</v>
      </c>
      <c r="F94" s="20" t="s">
        <v>329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29"/>
      <c r="F95" s="20" t="s">
        <v>330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29"/>
      <c r="F96" s="20" t="s">
        <v>331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29" t="s">
        <v>322</v>
      </c>
      <c r="F97" s="20" t="s">
        <v>325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29"/>
      <c r="F98" s="20" t="s">
        <v>324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29"/>
      <c r="F99" s="20" t="s">
        <v>323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29" t="s">
        <v>328</v>
      </c>
      <c r="F100" s="20" t="s">
        <v>329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29"/>
      <c r="F101" s="20" t="s">
        <v>330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29"/>
      <c r="F102" s="20" t="s">
        <v>331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29" t="s">
        <v>326</v>
      </c>
      <c r="F103" s="20" t="s">
        <v>327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29" t="s">
        <v>318</v>
      </c>
      <c r="F104" s="20" t="s">
        <v>319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29"/>
      <c r="F105" s="20" t="s">
        <v>320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29"/>
      <c r="F106" s="20" t="s">
        <v>321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29" t="s">
        <v>318</v>
      </c>
      <c r="F107" s="20" t="s">
        <v>319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29"/>
      <c r="F108" s="20" t="s">
        <v>320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29"/>
      <c r="F109" s="20" t="s">
        <v>321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29" t="s">
        <v>322</v>
      </c>
      <c r="F110" s="20" t="s">
        <v>323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29"/>
      <c r="F111" s="20" t="s">
        <v>324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29"/>
      <c r="F112" s="20" t="s">
        <v>325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29" t="s">
        <v>326</v>
      </c>
      <c r="F113" s="20" t="s">
        <v>327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29" t="s">
        <v>328</v>
      </c>
      <c r="F114" s="20" t="s">
        <v>329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29"/>
      <c r="F115" s="20" t="s">
        <v>330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29"/>
      <c r="F116" s="20" t="s">
        <v>331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29" t="s">
        <v>326</v>
      </c>
      <c r="F117" s="20" t="s">
        <v>327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29" t="s">
        <v>328</v>
      </c>
      <c r="F118" s="20" t="s">
        <v>331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29"/>
      <c r="F119" s="20" t="s">
        <v>330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29"/>
      <c r="F120" s="20" t="s">
        <v>329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29" t="s">
        <v>322</v>
      </c>
      <c r="F121" s="20" t="s">
        <v>324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29"/>
      <c r="F122" s="20" t="s">
        <v>325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29"/>
      <c r="F123" s="20" t="s">
        <v>323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29" t="s">
        <v>318</v>
      </c>
      <c r="F124" s="20" t="s">
        <v>321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29"/>
      <c r="F125" s="20" t="s">
        <v>319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29"/>
      <c r="F126" s="20" t="s">
        <v>320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29" t="s">
        <v>318</v>
      </c>
      <c r="F127" s="20" t="s">
        <v>319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29"/>
      <c r="F128" s="20" t="s">
        <v>320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29"/>
      <c r="F129" s="20" t="s">
        <v>321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29" t="s">
        <v>322</v>
      </c>
      <c r="F130" s="20" t="s">
        <v>323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29"/>
      <c r="F131" s="20" t="s">
        <v>324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29"/>
      <c r="F132" s="20" t="s">
        <v>325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29" t="s">
        <v>326</v>
      </c>
      <c r="F133" s="20" t="s">
        <v>327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29" t="s">
        <v>328</v>
      </c>
      <c r="F134" s="20" t="s">
        <v>329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29"/>
      <c r="F135" s="20" t="s">
        <v>330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29"/>
      <c r="F136" s="20" t="s">
        <v>331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29" t="s">
        <v>318</v>
      </c>
      <c r="F137" s="20" t="s">
        <v>319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29"/>
      <c r="F138" s="20" t="s">
        <v>320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29"/>
      <c r="F139" s="20" t="s">
        <v>321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29" t="s">
        <v>326</v>
      </c>
      <c r="F140" s="20" t="s">
        <v>327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29" t="s">
        <v>322</v>
      </c>
      <c r="F141" s="20" t="s">
        <v>323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29"/>
      <c r="F142" s="20" t="s">
        <v>325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29"/>
      <c r="F143" s="20" t="s">
        <v>324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29" t="s">
        <v>328</v>
      </c>
      <c r="F144" s="20" t="s">
        <v>329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29"/>
      <c r="F145" s="20" t="s">
        <v>330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29"/>
      <c r="F146" s="20" t="s">
        <v>331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29" t="s">
        <v>326</v>
      </c>
      <c r="F147" s="20" t="s">
        <v>327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29" t="s">
        <v>328</v>
      </c>
      <c r="F148" s="20" t="s">
        <v>331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29"/>
      <c r="F149" s="20" t="s">
        <v>330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29"/>
      <c r="F150" s="20" t="s">
        <v>329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29" t="s">
        <v>318</v>
      </c>
      <c r="F151" s="20" t="s">
        <v>319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29"/>
      <c r="F152" s="20" t="s">
        <v>321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29"/>
      <c r="F153" s="20" t="s">
        <v>320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29" t="s">
        <v>322</v>
      </c>
      <c r="F154" s="20" t="s">
        <v>325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29"/>
      <c r="F155" s="20" t="s">
        <v>323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29"/>
      <c r="F156" s="20" t="s">
        <v>324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5" zoomScaleNormal="145" topLeftCell="A2" workbookViewId="0">
      <selection activeCell="P12" sqref="P1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416666666667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279</v>
      </c>
      <c r="B3" s="19" t="s">
        <v>280</v>
      </c>
      <c r="C3" s="19" t="s">
        <v>333</v>
      </c>
      <c r="D3" s="19"/>
      <c r="E3" s="19"/>
      <c r="F3" s="19"/>
      <c r="G3" s="19"/>
      <c r="H3" s="19"/>
      <c r="I3" s="19"/>
      <c r="J3" s="19" t="s">
        <v>334</v>
      </c>
      <c r="K3" s="19" t="s">
        <v>335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306</v>
      </c>
      <c r="D4" s="19" t="s">
        <v>336</v>
      </c>
      <c r="E4" s="19"/>
      <c r="F4" s="19"/>
      <c r="G4" s="19"/>
      <c r="H4" s="19" t="s">
        <v>337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338</v>
      </c>
      <c r="F5" s="19" t="s">
        <v>139</v>
      </c>
      <c r="G5" s="19" t="s">
        <v>339</v>
      </c>
      <c r="H5" s="19" t="s">
        <v>153</v>
      </c>
      <c r="I5" s="19" t="s">
        <v>154</v>
      </c>
      <c r="J5" s="19"/>
      <c r="K5" s="19" t="s">
        <v>309</v>
      </c>
      <c r="L5" s="19" t="s">
        <v>310</v>
      </c>
      <c r="M5" s="19" t="s">
        <v>311</v>
      </c>
      <c r="N5" s="19" t="s">
        <v>316</v>
      </c>
      <c r="O5" s="19" t="s">
        <v>312</v>
      </c>
      <c r="P5" s="19" t="s">
        <v>340</v>
      </c>
      <c r="Q5" s="19" t="s">
        <v>341</v>
      </c>
      <c r="R5" s="19" t="s">
        <v>317</v>
      </c>
    </row>
    <row r="6" ht="19.8" customHeight="1" spans="1:18">
      <c r="A6" s="20">
        <v>155001</v>
      </c>
      <c r="B6" s="20" t="s">
        <v>3</v>
      </c>
      <c r="C6" s="21">
        <v>49.43</v>
      </c>
      <c r="D6" s="21">
        <v>49.43</v>
      </c>
      <c r="E6" s="21"/>
      <c r="F6" s="21"/>
      <c r="G6" s="21"/>
      <c r="H6" s="21">
        <v>49.43</v>
      </c>
      <c r="I6" s="21"/>
      <c r="J6" s="20">
        <v>1</v>
      </c>
      <c r="K6" s="22" t="s">
        <v>322</v>
      </c>
      <c r="L6" s="22" t="s">
        <v>342</v>
      </c>
      <c r="M6" s="22" t="s">
        <v>343</v>
      </c>
      <c r="N6" s="23">
        <v>1</v>
      </c>
      <c r="O6" s="23">
        <v>1</v>
      </c>
      <c r="P6" s="22"/>
      <c r="Q6" s="22" t="s">
        <v>344</v>
      </c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345</v>
      </c>
      <c r="M7" s="22" t="s">
        <v>346</v>
      </c>
      <c r="N7" s="23">
        <v>1</v>
      </c>
      <c r="O7" s="23">
        <v>1</v>
      </c>
      <c r="P7" s="22"/>
      <c r="Q7" s="22" t="s">
        <v>347</v>
      </c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328</v>
      </c>
      <c r="L8" s="22" t="s">
        <v>348</v>
      </c>
      <c r="M8" s="22" t="s">
        <v>349</v>
      </c>
      <c r="N8" s="23">
        <v>1</v>
      </c>
      <c r="O8" s="23">
        <v>1</v>
      </c>
      <c r="P8" s="22"/>
      <c r="Q8" s="22" t="s">
        <v>349</v>
      </c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350</v>
      </c>
      <c r="M9" s="22" t="s">
        <v>351</v>
      </c>
      <c r="N9" s="23">
        <v>1</v>
      </c>
      <c r="O9" s="23">
        <v>1</v>
      </c>
      <c r="P9" s="22"/>
      <c r="Q9" s="22" t="s">
        <v>351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D12" sqref="D12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353</v>
      </c>
    </row>
    <row r="3" s="1" customFormat="1" ht="22.5" customHeight="1" spans="1:16">
      <c r="A3" s="7" t="s">
        <v>175</v>
      </c>
      <c r="B3" s="7" t="s">
        <v>305</v>
      </c>
      <c r="C3" s="7" t="s">
        <v>306</v>
      </c>
      <c r="D3" s="8" t="s">
        <v>354</v>
      </c>
      <c r="E3" s="8"/>
      <c r="F3" s="7" t="s">
        <v>307</v>
      </c>
      <c r="G3" s="7" t="s">
        <v>355</v>
      </c>
      <c r="H3" s="8" t="s">
        <v>308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356</v>
      </c>
      <c r="E4" s="7" t="s">
        <v>357</v>
      </c>
      <c r="F4" s="7"/>
      <c r="G4" s="7"/>
      <c r="H4" s="8" t="s">
        <v>322</v>
      </c>
      <c r="I4" s="8"/>
      <c r="J4" s="8"/>
      <c r="K4" s="8"/>
      <c r="L4" s="8" t="s">
        <v>328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323</v>
      </c>
      <c r="I5" s="7" t="s">
        <v>325</v>
      </c>
      <c r="J5" s="7" t="s">
        <v>324</v>
      </c>
      <c r="K5" s="7" t="s">
        <v>318</v>
      </c>
      <c r="L5" s="7" t="s">
        <v>329</v>
      </c>
      <c r="M5" s="7" t="s">
        <v>330</v>
      </c>
      <c r="N5" s="7" t="s">
        <v>331</v>
      </c>
      <c r="O5" s="7" t="s">
        <v>358</v>
      </c>
      <c r="P5" s="7" t="s">
        <v>359</v>
      </c>
    </row>
    <row r="6" s="1" customFormat="1" ht="45.75" customHeight="1" spans="1:16">
      <c r="A6" s="7"/>
      <c r="B6" s="7" t="s">
        <v>360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20" workbookViewId="0">
      <selection activeCell="B8" sqref="B8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109"/>
    </row>
    <row r="2" ht="24.15" customHeight="1" spans="1:8">
      <c r="A2" s="110" t="s">
        <v>6</v>
      </c>
      <c r="B2" s="110"/>
      <c r="C2" s="110"/>
      <c r="D2" s="110"/>
      <c r="E2" s="110"/>
      <c r="F2" s="110"/>
      <c r="G2" s="110"/>
      <c r="H2" s="110"/>
    </row>
    <row r="3" ht="17.2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29" t="s">
        <v>37</v>
      </c>
      <c r="B6" s="21">
        <v>49.43</v>
      </c>
      <c r="C6" s="20" t="s">
        <v>38</v>
      </c>
      <c r="D6" s="36"/>
      <c r="E6" s="29" t="s">
        <v>39</v>
      </c>
      <c r="F6" s="28">
        <v>49.43</v>
      </c>
      <c r="G6" s="20" t="s">
        <v>40</v>
      </c>
      <c r="H6" s="21">
        <v>31.33</v>
      </c>
    </row>
    <row r="7" ht="16.25" customHeight="1" spans="1:8">
      <c r="A7" s="20" t="s">
        <v>41</v>
      </c>
      <c r="B7" s="21">
        <v>49.43</v>
      </c>
      <c r="C7" s="20" t="s">
        <v>42</v>
      </c>
      <c r="D7" s="36"/>
      <c r="E7" s="20" t="s">
        <v>43</v>
      </c>
      <c r="F7" s="21">
        <v>31.33</v>
      </c>
      <c r="G7" s="20" t="s">
        <v>44</v>
      </c>
      <c r="H7" s="21">
        <v>18.1</v>
      </c>
    </row>
    <row r="8" ht="16.25" customHeight="1" spans="1:8">
      <c r="A8" s="29" t="s">
        <v>45</v>
      </c>
      <c r="B8" s="21"/>
      <c r="C8" s="20" t="s">
        <v>46</v>
      </c>
      <c r="D8" s="36"/>
      <c r="E8" s="20" t="s">
        <v>47</v>
      </c>
      <c r="F8" s="21">
        <v>18.1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6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6">
        <v>39.34</v>
      </c>
      <c r="E10" s="29" t="s">
        <v>55</v>
      </c>
      <c r="F10" s="28"/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6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6"/>
      <c r="E12" s="20" t="s">
        <v>63</v>
      </c>
      <c r="F12" s="21"/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6">
        <v>5.05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6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6">
        <v>2.57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6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6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6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6"/>
      <c r="E19" s="20" t="s">
        <v>91</v>
      </c>
      <c r="F19" s="21"/>
      <c r="G19" s="20" t="s">
        <v>92</v>
      </c>
      <c r="H19" s="21"/>
    </row>
    <row r="20" ht="16.25" customHeight="1" spans="1:8">
      <c r="A20" s="29" t="s">
        <v>93</v>
      </c>
      <c r="B20" s="28"/>
      <c r="C20" s="20" t="s">
        <v>94</v>
      </c>
      <c r="D20" s="36"/>
      <c r="E20" s="20" t="s">
        <v>95</v>
      </c>
      <c r="F20" s="21"/>
      <c r="G20" s="20"/>
      <c r="H20" s="21"/>
    </row>
    <row r="21" ht="16.25" customHeight="1" spans="1:8">
      <c r="A21" s="29" t="s">
        <v>96</v>
      </c>
      <c r="B21" s="28"/>
      <c r="C21" s="20" t="s">
        <v>97</v>
      </c>
      <c r="D21" s="36"/>
      <c r="E21" s="29" t="s">
        <v>98</v>
      </c>
      <c r="F21" s="28"/>
      <c r="G21" s="20"/>
      <c r="H21" s="21"/>
    </row>
    <row r="22" ht="16.25" customHeight="1" spans="1:8">
      <c r="A22" s="29" t="s">
        <v>99</v>
      </c>
      <c r="B22" s="28"/>
      <c r="C22" s="20" t="s">
        <v>100</v>
      </c>
      <c r="D22" s="36"/>
      <c r="E22" s="20"/>
      <c r="F22" s="20"/>
      <c r="G22" s="20"/>
      <c r="H22" s="21"/>
    </row>
    <row r="23" ht="16.25" customHeight="1" spans="1:8">
      <c r="A23" s="29" t="s">
        <v>101</v>
      </c>
      <c r="B23" s="28"/>
      <c r="C23" s="20" t="s">
        <v>102</v>
      </c>
      <c r="D23" s="36"/>
      <c r="E23" s="20"/>
      <c r="F23" s="20"/>
      <c r="G23" s="20"/>
      <c r="H23" s="21"/>
    </row>
    <row r="24" ht="16.25" customHeight="1" spans="1:8">
      <c r="A24" s="29" t="s">
        <v>103</v>
      </c>
      <c r="B24" s="28"/>
      <c r="C24" s="20" t="s">
        <v>104</v>
      </c>
      <c r="D24" s="36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6">
        <v>2.47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6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6"/>
      <c r="E27" s="20"/>
      <c r="F27" s="20"/>
      <c r="G27" s="20"/>
      <c r="H27" s="21"/>
    </row>
    <row r="28" ht="16.25" customHeight="1" spans="1:8">
      <c r="A28" s="29" t="s">
        <v>111</v>
      </c>
      <c r="B28" s="28"/>
      <c r="C28" s="20" t="s">
        <v>112</v>
      </c>
      <c r="D28" s="36"/>
      <c r="E28" s="20"/>
      <c r="F28" s="20"/>
      <c r="G28" s="20"/>
      <c r="H28" s="21"/>
    </row>
    <row r="29" ht="16.25" customHeight="1" spans="1:8">
      <c r="A29" s="29" t="s">
        <v>113</v>
      </c>
      <c r="B29" s="28"/>
      <c r="C29" s="20" t="s">
        <v>114</v>
      </c>
      <c r="D29" s="36"/>
      <c r="E29" s="20"/>
      <c r="F29" s="20"/>
      <c r="G29" s="20"/>
      <c r="H29" s="21"/>
    </row>
    <row r="30" ht="16.25" customHeight="1" spans="1:8">
      <c r="A30" s="29" t="s">
        <v>115</v>
      </c>
      <c r="B30" s="28"/>
      <c r="C30" s="20" t="s">
        <v>116</v>
      </c>
      <c r="D30" s="36"/>
      <c r="E30" s="20"/>
      <c r="F30" s="20"/>
      <c r="G30" s="20"/>
      <c r="H30" s="21"/>
    </row>
    <row r="31" ht="16.25" customHeight="1" spans="1:8">
      <c r="A31" s="29" t="s">
        <v>117</v>
      </c>
      <c r="B31" s="28"/>
      <c r="C31" s="20" t="s">
        <v>118</v>
      </c>
      <c r="D31" s="36"/>
      <c r="E31" s="20"/>
      <c r="F31" s="20"/>
      <c r="G31" s="20"/>
      <c r="H31" s="21"/>
    </row>
    <row r="32" ht="16.25" customHeight="1" spans="1:8">
      <c r="A32" s="29" t="s">
        <v>119</v>
      </c>
      <c r="B32" s="28"/>
      <c r="C32" s="20" t="s">
        <v>120</v>
      </c>
      <c r="D32" s="36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6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6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6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9" t="s">
        <v>124</v>
      </c>
      <c r="B37" s="28">
        <v>49.43</v>
      </c>
      <c r="C37" s="29" t="s">
        <v>125</v>
      </c>
      <c r="D37" s="28">
        <v>49.43</v>
      </c>
      <c r="E37" s="29" t="s">
        <v>125</v>
      </c>
      <c r="F37" s="28">
        <v>49.43</v>
      </c>
      <c r="G37" s="29" t="s">
        <v>125</v>
      </c>
      <c r="H37" s="28">
        <v>49.43</v>
      </c>
    </row>
    <row r="38" ht="16.25" customHeight="1" spans="1:8">
      <c r="A38" s="29" t="s">
        <v>126</v>
      </c>
      <c r="B38" s="28"/>
      <c r="C38" s="29" t="s">
        <v>127</v>
      </c>
      <c r="D38" s="28"/>
      <c r="E38" s="29" t="s">
        <v>127</v>
      </c>
      <c r="F38" s="28"/>
      <c r="G38" s="29" t="s">
        <v>127</v>
      </c>
      <c r="H38" s="28"/>
    </row>
    <row r="39" ht="16.25" customHeight="1" spans="1:8">
      <c r="A39" s="20"/>
      <c r="B39" s="21"/>
      <c r="C39" s="20"/>
      <c r="D39" s="21"/>
      <c r="E39" s="29"/>
      <c r="F39" s="28"/>
      <c r="G39" s="29"/>
      <c r="H39" s="28"/>
    </row>
    <row r="40" ht="16.25" customHeight="1" spans="1:8">
      <c r="A40" s="29" t="s">
        <v>128</v>
      </c>
      <c r="B40" s="28">
        <v>49.43</v>
      </c>
      <c r="C40" s="29" t="s">
        <v>129</v>
      </c>
      <c r="D40" s="28">
        <v>49.43</v>
      </c>
      <c r="E40" s="29" t="s">
        <v>129</v>
      </c>
      <c r="F40" s="28">
        <v>49.43</v>
      </c>
      <c r="G40" s="29" t="s">
        <v>129</v>
      </c>
      <c r="H40" s="28">
        <v>49.43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G22" sqref="G22"/>
    </sheetView>
  </sheetViews>
  <sheetFormatPr defaultColWidth="10" defaultRowHeight="13.5"/>
  <cols>
    <col min="1" max="1" width="8.71666666666667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33" t="s">
        <v>130</v>
      </c>
      <c r="B4" s="33" t="s">
        <v>131</v>
      </c>
      <c r="C4" s="33" t="s">
        <v>132</v>
      </c>
      <c r="D4" s="33" t="s">
        <v>133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126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134</v>
      </c>
      <c r="E5" s="33" t="s">
        <v>135</v>
      </c>
      <c r="F5" s="33" t="s">
        <v>136</v>
      </c>
      <c r="G5" s="33" t="s">
        <v>137</v>
      </c>
      <c r="H5" s="33" t="s">
        <v>138</v>
      </c>
      <c r="I5" s="33" t="s">
        <v>139</v>
      </c>
      <c r="J5" s="33" t="s">
        <v>140</v>
      </c>
      <c r="K5" s="33"/>
      <c r="L5" s="33"/>
      <c r="M5" s="33"/>
      <c r="N5" s="33" t="s">
        <v>141</v>
      </c>
      <c r="O5" s="33" t="s">
        <v>142</v>
      </c>
      <c r="P5" s="33" t="s">
        <v>143</v>
      </c>
      <c r="Q5" s="33" t="s">
        <v>144</v>
      </c>
      <c r="R5" s="33" t="s">
        <v>145</v>
      </c>
      <c r="S5" s="33" t="s">
        <v>134</v>
      </c>
      <c r="T5" s="33" t="s">
        <v>135</v>
      </c>
      <c r="U5" s="33" t="s">
        <v>136</v>
      </c>
      <c r="V5" s="33" t="s">
        <v>137</v>
      </c>
      <c r="W5" s="33" t="s">
        <v>138</v>
      </c>
      <c r="X5" s="33" t="s">
        <v>139</v>
      </c>
      <c r="Y5" s="33" t="s">
        <v>146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147</v>
      </c>
      <c r="K6" s="33" t="s">
        <v>148</v>
      </c>
      <c r="L6" s="33" t="s">
        <v>149</v>
      </c>
      <c r="M6" s="33" t="s">
        <v>138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9">
        <v>155001</v>
      </c>
      <c r="B7" s="29" t="s">
        <v>3</v>
      </c>
      <c r="C7" s="45">
        <v>49.43</v>
      </c>
      <c r="D7" s="45">
        <v>49.43</v>
      </c>
      <c r="E7" s="45">
        <v>49.43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8" customHeight="1" spans="1:25">
      <c r="A8" s="27"/>
      <c r="B8" s="27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8" customHeight="1" spans="1:25">
      <c r="A9" s="108"/>
      <c r="B9" s="108"/>
      <c r="C9" s="36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15" zoomScaleNormal="115" workbookViewId="0">
      <selection activeCell="E16" sqref="E1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83333333333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5"/>
      <c r="D1" s="97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98" t="s">
        <v>28</v>
      </c>
      <c r="B3" s="98"/>
      <c r="C3" s="98"/>
      <c r="D3" s="98"/>
      <c r="E3" s="98"/>
      <c r="F3" s="98"/>
      <c r="G3" s="98"/>
      <c r="H3" s="98"/>
      <c r="I3" s="98"/>
      <c r="J3" s="98"/>
      <c r="K3" s="24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1">
        <v>205</v>
      </c>
      <c r="B6" s="42" t="s">
        <v>161</v>
      </c>
      <c r="C6" s="42" t="s">
        <v>162</v>
      </c>
      <c r="D6" s="41">
        <v>2050201</v>
      </c>
      <c r="E6" s="41" t="s">
        <v>163</v>
      </c>
      <c r="F6" s="47">
        <v>39.34</v>
      </c>
      <c r="G6" s="47">
        <v>39.34</v>
      </c>
      <c r="H6" s="99"/>
      <c r="I6" s="102"/>
      <c r="J6" s="103"/>
      <c r="K6" s="103"/>
    </row>
    <row r="7" ht="22.8" customHeight="1" spans="1:11">
      <c r="A7" s="41">
        <v>208</v>
      </c>
      <c r="B7" s="42" t="s">
        <v>164</v>
      </c>
      <c r="C7" s="42" t="s">
        <v>164</v>
      </c>
      <c r="D7" s="41">
        <v>2080505</v>
      </c>
      <c r="E7" s="41" t="s">
        <v>165</v>
      </c>
      <c r="F7" s="47">
        <v>3.29</v>
      </c>
      <c r="G7" s="47">
        <v>3.29</v>
      </c>
      <c r="H7" s="100"/>
      <c r="I7" s="104"/>
      <c r="J7" s="105"/>
      <c r="K7" s="105"/>
    </row>
    <row r="8" ht="22.8" customHeight="1" spans="1:11">
      <c r="A8" s="77">
        <v>208</v>
      </c>
      <c r="B8" s="78" t="s">
        <v>164</v>
      </c>
      <c r="C8" s="78" t="s">
        <v>166</v>
      </c>
      <c r="D8" s="77">
        <v>2080506</v>
      </c>
      <c r="E8" s="77" t="s">
        <v>167</v>
      </c>
      <c r="F8" s="47">
        <v>1.64</v>
      </c>
      <c r="G8" s="47">
        <v>1.64</v>
      </c>
      <c r="H8" s="100"/>
      <c r="I8" s="104"/>
      <c r="J8" s="105"/>
      <c r="K8" s="105"/>
    </row>
    <row r="9" ht="22.8" customHeight="1" spans="1:11">
      <c r="A9" s="79">
        <v>208</v>
      </c>
      <c r="B9" s="80" t="s">
        <v>168</v>
      </c>
      <c r="C9" s="80" t="s">
        <v>161</v>
      </c>
      <c r="D9" s="79">
        <v>2082702</v>
      </c>
      <c r="E9" s="79" t="s">
        <v>169</v>
      </c>
      <c r="F9" s="81">
        <v>0.12</v>
      </c>
      <c r="G9" s="81">
        <v>0.12</v>
      </c>
      <c r="H9" s="101"/>
      <c r="I9" s="106"/>
      <c r="J9" s="107"/>
      <c r="K9" s="107"/>
    </row>
    <row r="10" ht="16.35" customHeight="1" spans="1:11">
      <c r="A10" s="83">
        <v>210</v>
      </c>
      <c r="B10" s="94" t="s">
        <v>170</v>
      </c>
      <c r="C10" s="94" t="s">
        <v>171</v>
      </c>
      <c r="D10" s="83">
        <v>2101103</v>
      </c>
      <c r="E10" s="83" t="s">
        <v>172</v>
      </c>
      <c r="F10" s="93">
        <v>0.82</v>
      </c>
      <c r="G10" s="93">
        <v>0.82</v>
      </c>
      <c r="H10" s="55"/>
      <c r="I10" s="55"/>
      <c r="J10" s="55"/>
      <c r="K10" s="55"/>
    </row>
    <row r="11" spans="1:11">
      <c r="A11" s="82">
        <v>210</v>
      </c>
      <c r="B11" s="82">
        <v>11</v>
      </c>
      <c r="C11" s="82">
        <v>99</v>
      </c>
      <c r="D11" s="83">
        <v>2101199</v>
      </c>
      <c r="E11" s="82" t="s">
        <v>173</v>
      </c>
      <c r="F11" s="82">
        <v>1.75</v>
      </c>
      <c r="G11" s="82">
        <v>1.75</v>
      </c>
      <c r="H11" s="55"/>
      <c r="I11" s="55"/>
      <c r="J11" s="55"/>
      <c r="K11" s="55"/>
    </row>
    <row r="12" spans="1:11">
      <c r="A12" s="82">
        <v>221</v>
      </c>
      <c r="B12" s="84" t="s">
        <v>161</v>
      </c>
      <c r="C12" s="84" t="s">
        <v>162</v>
      </c>
      <c r="D12" s="83">
        <v>2210201</v>
      </c>
      <c r="E12" s="82" t="s">
        <v>174</v>
      </c>
      <c r="F12" s="82">
        <v>2.47</v>
      </c>
      <c r="G12" s="82">
        <v>2.47</v>
      </c>
      <c r="H12" s="55"/>
      <c r="I12" s="55"/>
      <c r="J12" s="55"/>
      <c r="K12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topLeftCell="A2" workbookViewId="0">
      <selection activeCell="G24" sqref="G24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19.8" customHeight="1" spans="1:20">
      <c r="A4" s="33" t="s">
        <v>150</v>
      </c>
      <c r="B4" s="33"/>
      <c r="C4" s="33"/>
      <c r="D4" s="33" t="s">
        <v>175</v>
      </c>
      <c r="E4" s="33" t="s">
        <v>176</v>
      </c>
      <c r="F4" s="33" t="s">
        <v>177</v>
      </c>
      <c r="G4" s="33" t="s">
        <v>178</v>
      </c>
      <c r="H4" s="33" t="s">
        <v>179</v>
      </c>
      <c r="I4" s="33" t="s">
        <v>180</v>
      </c>
      <c r="J4" s="33" t="s">
        <v>181</v>
      </c>
      <c r="K4" s="33" t="s">
        <v>182</v>
      </c>
      <c r="L4" s="33" t="s">
        <v>183</v>
      </c>
      <c r="M4" s="33" t="s">
        <v>184</v>
      </c>
      <c r="N4" s="33" t="s">
        <v>185</v>
      </c>
      <c r="O4" s="33" t="s">
        <v>186</v>
      </c>
      <c r="P4" s="33" t="s">
        <v>187</v>
      </c>
      <c r="Q4" s="33" t="s">
        <v>188</v>
      </c>
      <c r="R4" s="33" t="s">
        <v>189</v>
      </c>
      <c r="S4" s="33" t="s">
        <v>190</v>
      </c>
      <c r="T4" s="33" t="s">
        <v>191</v>
      </c>
    </row>
    <row r="5" ht="20.7" customHeight="1" spans="1:20">
      <c r="A5" s="90" t="s">
        <v>158</v>
      </c>
      <c r="B5" s="90" t="s">
        <v>159</v>
      </c>
      <c r="C5" s="90" t="s">
        <v>160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ht="22.8" customHeight="1" spans="1:20">
      <c r="A6" s="91">
        <v>205</v>
      </c>
      <c r="B6" s="92" t="s">
        <v>161</v>
      </c>
      <c r="C6" s="92" t="s">
        <v>162</v>
      </c>
      <c r="D6" s="91">
        <v>2050201</v>
      </c>
      <c r="E6" s="91" t="s">
        <v>163</v>
      </c>
      <c r="F6" s="93">
        <v>39.34</v>
      </c>
      <c r="G6" s="55"/>
      <c r="H6" s="93">
        <v>39.34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91">
        <v>208</v>
      </c>
      <c r="B7" s="92" t="s">
        <v>164</v>
      </c>
      <c r="C7" s="92" t="s">
        <v>164</v>
      </c>
      <c r="D7" s="91">
        <v>2080505</v>
      </c>
      <c r="E7" s="91" t="s">
        <v>165</v>
      </c>
      <c r="F7" s="93">
        <v>3.29</v>
      </c>
      <c r="G7" s="93">
        <v>3.29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8" customHeight="1" spans="1:20">
      <c r="A8" s="83">
        <v>208</v>
      </c>
      <c r="B8" s="94" t="s">
        <v>164</v>
      </c>
      <c r="C8" s="94" t="s">
        <v>166</v>
      </c>
      <c r="D8" s="83">
        <v>2080506</v>
      </c>
      <c r="E8" s="83" t="s">
        <v>167</v>
      </c>
      <c r="F8" s="93">
        <v>1.64</v>
      </c>
      <c r="G8" s="93">
        <v>1.64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ht="22.8" customHeight="1" spans="1:20">
      <c r="A9" s="83">
        <v>208</v>
      </c>
      <c r="B9" s="94" t="s">
        <v>168</v>
      </c>
      <c r="C9" s="94" t="s">
        <v>161</v>
      </c>
      <c r="D9" s="83">
        <v>2082702</v>
      </c>
      <c r="E9" s="83" t="s">
        <v>169</v>
      </c>
      <c r="F9" s="93">
        <v>0.12</v>
      </c>
      <c r="G9" s="93">
        <v>0.12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0">
      <c r="A10" s="83">
        <v>210</v>
      </c>
      <c r="B10" s="94" t="s">
        <v>170</v>
      </c>
      <c r="C10" s="94" t="s">
        <v>171</v>
      </c>
      <c r="D10" s="83">
        <v>2101103</v>
      </c>
      <c r="E10" s="83" t="s">
        <v>172</v>
      </c>
      <c r="F10" s="93">
        <v>0.82</v>
      </c>
      <c r="G10" s="93">
        <v>0.82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>
      <c r="A11" s="82">
        <v>210</v>
      </c>
      <c r="B11" s="82">
        <v>11</v>
      </c>
      <c r="C11" s="82">
        <v>99</v>
      </c>
      <c r="D11" s="83">
        <v>2101199</v>
      </c>
      <c r="E11" s="82" t="s">
        <v>173</v>
      </c>
      <c r="F11" s="82">
        <v>1.75</v>
      </c>
      <c r="G11" s="82">
        <v>1.75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>
      <c r="A12" s="82">
        <v>221</v>
      </c>
      <c r="B12" s="84" t="s">
        <v>161</v>
      </c>
      <c r="C12" s="84" t="s">
        <v>162</v>
      </c>
      <c r="D12" s="83">
        <v>2210201</v>
      </c>
      <c r="E12" s="82" t="s">
        <v>174</v>
      </c>
      <c r="F12" s="82">
        <v>2.47</v>
      </c>
      <c r="G12" s="82">
        <v>2.47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30" zoomScaleNormal="130" topLeftCell="A3" workbookViewId="0">
      <selection activeCell="K25" sqref="K25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4166666666667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29</v>
      </c>
      <c r="U3" s="24"/>
    </row>
    <row r="4" ht="22.4" customHeight="1" spans="1:21">
      <c r="A4" s="33" t="s">
        <v>150</v>
      </c>
      <c r="B4" s="33"/>
      <c r="C4" s="33"/>
      <c r="D4" s="33" t="s">
        <v>175</v>
      </c>
      <c r="E4" s="33" t="s">
        <v>176</v>
      </c>
      <c r="F4" s="33" t="s">
        <v>192</v>
      </c>
      <c r="G4" s="33" t="s">
        <v>153</v>
      </c>
      <c r="H4" s="33"/>
      <c r="I4" s="33"/>
      <c r="J4" s="33"/>
      <c r="K4" s="33" t="s">
        <v>154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5" customHeight="1" spans="1:21">
      <c r="A5" s="33" t="s">
        <v>158</v>
      </c>
      <c r="B5" s="33" t="s">
        <v>159</v>
      </c>
      <c r="C5" s="33" t="s">
        <v>160</v>
      </c>
      <c r="D5" s="33"/>
      <c r="E5" s="33"/>
      <c r="F5" s="33"/>
      <c r="G5" s="33" t="s">
        <v>132</v>
      </c>
      <c r="H5" s="33" t="s">
        <v>193</v>
      </c>
      <c r="I5" s="33" t="s">
        <v>194</v>
      </c>
      <c r="J5" s="33" t="s">
        <v>186</v>
      </c>
      <c r="K5" s="33" t="s">
        <v>132</v>
      </c>
      <c r="L5" s="33" t="s">
        <v>195</v>
      </c>
      <c r="M5" s="33" t="s">
        <v>196</v>
      </c>
      <c r="N5" s="33" t="s">
        <v>197</v>
      </c>
      <c r="O5" s="33" t="s">
        <v>188</v>
      </c>
      <c r="P5" s="33" t="s">
        <v>198</v>
      </c>
      <c r="Q5" s="33" t="s">
        <v>199</v>
      </c>
      <c r="R5" s="33" t="s">
        <v>200</v>
      </c>
      <c r="S5" s="33" t="s">
        <v>184</v>
      </c>
      <c r="T5" s="33" t="s">
        <v>187</v>
      </c>
      <c r="U5" s="33" t="s">
        <v>191</v>
      </c>
    </row>
    <row r="6" ht="22.8" customHeight="1" spans="1:21">
      <c r="A6" s="41">
        <v>205</v>
      </c>
      <c r="B6" s="42" t="s">
        <v>161</v>
      </c>
      <c r="C6" s="42" t="s">
        <v>162</v>
      </c>
      <c r="D6" s="41">
        <v>2050201</v>
      </c>
      <c r="E6" s="41" t="s">
        <v>163</v>
      </c>
      <c r="F6" s="47">
        <v>39.34</v>
      </c>
      <c r="G6" s="47">
        <v>39.34</v>
      </c>
      <c r="H6" s="47">
        <v>21.24</v>
      </c>
      <c r="I6" s="43">
        <v>18.1</v>
      </c>
      <c r="J6" s="85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8" customHeight="1" spans="1:21">
      <c r="A7" s="41">
        <v>208</v>
      </c>
      <c r="B7" s="42" t="s">
        <v>164</v>
      </c>
      <c r="C7" s="42" t="s">
        <v>164</v>
      </c>
      <c r="D7" s="41">
        <v>2080505</v>
      </c>
      <c r="E7" s="41" t="s">
        <v>165</v>
      </c>
      <c r="F7" s="47">
        <v>3.29</v>
      </c>
      <c r="G7" s="47">
        <v>3.29</v>
      </c>
      <c r="H7" s="47">
        <v>3.29</v>
      </c>
      <c r="I7" s="47"/>
      <c r="J7" s="85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ht="22.8" customHeight="1" spans="1:21">
      <c r="A8" s="77">
        <v>208</v>
      </c>
      <c r="B8" s="78" t="s">
        <v>164</v>
      </c>
      <c r="C8" s="78" t="s">
        <v>166</v>
      </c>
      <c r="D8" s="77">
        <v>2080506</v>
      </c>
      <c r="E8" s="77" t="s">
        <v>167</v>
      </c>
      <c r="F8" s="47">
        <v>1.64</v>
      </c>
      <c r="G8" s="47">
        <v>1.64</v>
      </c>
      <c r="H8" s="47">
        <v>1.64</v>
      </c>
      <c r="I8" s="47"/>
      <c r="J8" s="85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ht="22.8" customHeight="1" spans="1:21">
      <c r="A9" s="77">
        <v>208</v>
      </c>
      <c r="B9" s="78" t="s">
        <v>168</v>
      </c>
      <c r="C9" s="78" t="s">
        <v>161</v>
      </c>
      <c r="D9" s="77">
        <v>2082702</v>
      </c>
      <c r="E9" s="77" t="s">
        <v>169</v>
      </c>
      <c r="F9" s="47">
        <v>0.12</v>
      </c>
      <c r="G9" s="47">
        <v>0.12</v>
      </c>
      <c r="H9" s="47">
        <v>0.12</v>
      </c>
      <c r="I9" s="47"/>
      <c r="J9" s="86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>
      <c r="A10" s="79">
        <v>210</v>
      </c>
      <c r="B10" s="80" t="s">
        <v>170</v>
      </c>
      <c r="C10" s="80" t="s">
        <v>171</v>
      </c>
      <c r="D10" s="79">
        <v>2101103</v>
      </c>
      <c r="E10" s="79" t="s">
        <v>172</v>
      </c>
      <c r="F10" s="81">
        <v>0.82</v>
      </c>
      <c r="G10" s="81">
        <v>0.82</v>
      </c>
      <c r="H10" s="81">
        <v>0.82</v>
      </c>
      <c r="I10" s="81"/>
      <c r="J10" s="87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</row>
    <row r="11" spans="1:21">
      <c r="A11" s="82">
        <v>210</v>
      </c>
      <c r="B11" s="82">
        <v>11</v>
      </c>
      <c r="C11" s="82">
        <v>99</v>
      </c>
      <c r="D11" s="83">
        <v>2101199</v>
      </c>
      <c r="E11" s="82" t="s">
        <v>173</v>
      </c>
      <c r="F11" s="82">
        <v>1.75</v>
      </c>
      <c r="G11" s="82">
        <v>1.75</v>
      </c>
      <c r="H11" s="82">
        <v>1.75</v>
      </c>
      <c r="I11" s="82"/>
      <c r="J11" s="89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pans="1:21">
      <c r="A12" s="82">
        <v>221</v>
      </c>
      <c r="B12" s="84" t="s">
        <v>161</v>
      </c>
      <c r="C12" s="84" t="s">
        <v>162</v>
      </c>
      <c r="D12" s="83">
        <v>2210201</v>
      </c>
      <c r="E12" s="82" t="s">
        <v>174</v>
      </c>
      <c r="F12" s="82">
        <v>2.47</v>
      </c>
      <c r="G12" s="82">
        <v>2.47</v>
      </c>
      <c r="H12" s="82">
        <v>2.47</v>
      </c>
      <c r="I12" s="82"/>
      <c r="J12" s="89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topLeftCell="A41" workbookViewId="0">
      <selection activeCell="F20" sqref="F2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5"/>
    </row>
    <row r="4" ht="20.2" customHeight="1" spans="1:5">
      <c r="A4" s="19" t="s">
        <v>30</v>
      </c>
      <c r="B4" s="19"/>
      <c r="C4" s="19" t="s">
        <v>31</v>
      </c>
      <c r="D4" s="19"/>
      <c r="E4" s="31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1"/>
    </row>
    <row r="6" ht="20.2" customHeight="1" spans="1:5">
      <c r="A6" s="29" t="s">
        <v>201</v>
      </c>
      <c r="B6" s="28"/>
      <c r="C6" s="29" t="s">
        <v>202</v>
      </c>
      <c r="D6" s="45"/>
      <c r="E6" s="32"/>
    </row>
    <row r="7" ht="20.2" customHeight="1" spans="1:5">
      <c r="A7" s="20" t="s">
        <v>203</v>
      </c>
      <c r="B7" s="21">
        <v>49.43</v>
      </c>
      <c r="C7" s="20" t="s">
        <v>38</v>
      </c>
      <c r="D7" s="36"/>
      <c r="E7" s="32"/>
    </row>
    <row r="8" ht="20.2" customHeight="1" spans="1:5">
      <c r="A8" s="20" t="s">
        <v>204</v>
      </c>
      <c r="B8" s="21">
        <v>49.43</v>
      </c>
      <c r="C8" s="20" t="s">
        <v>42</v>
      </c>
      <c r="D8" s="36"/>
      <c r="E8" s="32"/>
    </row>
    <row r="9" ht="31.05" customHeight="1" spans="1:5">
      <c r="A9" s="20" t="s">
        <v>45</v>
      </c>
      <c r="B9" s="21"/>
      <c r="C9" s="20" t="s">
        <v>46</v>
      </c>
      <c r="D9" s="36"/>
      <c r="E9" s="32"/>
    </row>
    <row r="10" ht="20.2" customHeight="1" spans="1:5">
      <c r="A10" s="20" t="s">
        <v>205</v>
      </c>
      <c r="B10" s="21"/>
      <c r="C10" s="20" t="s">
        <v>50</v>
      </c>
      <c r="D10" s="36"/>
      <c r="E10" s="32"/>
    </row>
    <row r="11" ht="20.2" customHeight="1" spans="1:5">
      <c r="A11" s="20" t="s">
        <v>206</v>
      </c>
      <c r="B11" s="21"/>
      <c r="C11" s="20" t="s">
        <v>54</v>
      </c>
      <c r="D11" s="36">
        <v>39.34</v>
      </c>
      <c r="E11" s="32"/>
    </row>
    <row r="12" ht="20.2" customHeight="1" spans="1:5">
      <c r="A12" s="20" t="s">
        <v>207</v>
      </c>
      <c r="B12" s="21"/>
      <c r="C12" s="20" t="s">
        <v>58</v>
      </c>
      <c r="D12" s="36"/>
      <c r="E12" s="32"/>
    </row>
    <row r="13" ht="20.2" customHeight="1" spans="1:5">
      <c r="A13" s="29" t="s">
        <v>208</v>
      </c>
      <c r="B13" s="28"/>
      <c r="C13" s="20" t="s">
        <v>62</v>
      </c>
      <c r="D13" s="36"/>
      <c r="E13" s="32"/>
    </row>
    <row r="14" ht="20.2" customHeight="1" spans="1:5">
      <c r="A14" s="20" t="s">
        <v>203</v>
      </c>
      <c r="B14" s="21"/>
      <c r="C14" s="20" t="s">
        <v>66</v>
      </c>
      <c r="D14" s="36">
        <v>5.05</v>
      </c>
      <c r="E14" s="32"/>
    </row>
    <row r="15" ht="20.2" customHeight="1" spans="1:5">
      <c r="A15" s="20" t="s">
        <v>205</v>
      </c>
      <c r="B15" s="21"/>
      <c r="C15" s="20" t="s">
        <v>70</v>
      </c>
      <c r="D15" s="36"/>
      <c r="E15" s="32"/>
    </row>
    <row r="16" ht="20.2" customHeight="1" spans="1:5">
      <c r="A16" s="20" t="s">
        <v>206</v>
      </c>
      <c r="B16" s="21"/>
      <c r="C16" s="20" t="s">
        <v>74</v>
      </c>
      <c r="D16" s="36">
        <v>2.57</v>
      </c>
      <c r="E16" s="32"/>
    </row>
    <row r="17" ht="20.2" customHeight="1" spans="1:5">
      <c r="A17" s="20" t="s">
        <v>207</v>
      </c>
      <c r="B17" s="21"/>
      <c r="C17" s="20" t="s">
        <v>78</v>
      </c>
      <c r="D17" s="36"/>
      <c r="E17" s="32"/>
    </row>
    <row r="18" ht="20.2" customHeight="1" spans="1:5">
      <c r="A18" s="20"/>
      <c r="B18" s="21"/>
      <c r="C18" s="20" t="s">
        <v>82</v>
      </c>
      <c r="D18" s="36"/>
      <c r="E18" s="32"/>
    </row>
    <row r="19" ht="20.2" customHeight="1" spans="1:5">
      <c r="A19" s="20"/>
      <c r="B19" s="20"/>
      <c r="C19" s="20" t="s">
        <v>86</v>
      </c>
      <c r="D19" s="36"/>
      <c r="E19" s="32"/>
    </row>
    <row r="20" ht="20.2" customHeight="1" spans="1:5">
      <c r="A20" s="20"/>
      <c r="B20" s="20"/>
      <c r="C20" s="20" t="s">
        <v>90</v>
      </c>
      <c r="D20" s="36"/>
      <c r="E20" s="32"/>
    </row>
    <row r="21" ht="20.2" customHeight="1" spans="1:5">
      <c r="A21" s="20"/>
      <c r="B21" s="20"/>
      <c r="C21" s="20" t="s">
        <v>94</v>
      </c>
      <c r="D21" s="36"/>
      <c r="E21" s="32"/>
    </row>
    <row r="22" ht="20.2" customHeight="1" spans="1:5">
      <c r="A22" s="20"/>
      <c r="B22" s="20"/>
      <c r="C22" s="20" t="s">
        <v>97</v>
      </c>
      <c r="D22" s="36"/>
      <c r="E22" s="32"/>
    </row>
    <row r="23" ht="20.2" customHeight="1" spans="1:5">
      <c r="A23" s="20"/>
      <c r="B23" s="20"/>
      <c r="C23" s="20" t="s">
        <v>100</v>
      </c>
      <c r="D23" s="36"/>
      <c r="E23" s="32"/>
    </row>
    <row r="24" ht="20.2" customHeight="1" spans="1:5">
      <c r="A24" s="20"/>
      <c r="B24" s="20"/>
      <c r="C24" s="20" t="s">
        <v>102</v>
      </c>
      <c r="D24" s="36"/>
      <c r="E24" s="32"/>
    </row>
    <row r="25" ht="20.2" customHeight="1" spans="1:5">
      <c r="A25" s="20"/>
      <c r="B25" s="20"/>
      <c r="C25" s="20" t="s">
        <v>104</v>
      </c>
      <c r="D25" s="36"/>
      <c r="E25" s="32"/>
    </row>
    <row r="26" ht="20.2" customHeight="1" spans="1:5">
      <c r="A26" s="20"/>
      <c r="B26" s="20"/>
      <c r="C26" s="20" t="s">
        <v>106</v>
      </c>
      <c r="D26" s="36">
        <v>2.47</v>
      </c>
      <c r="E26" s="32"/>
    </row>
    <row r="27" ht="20.2" customHeight="1" spans="1:5">
      <c r="A27" s="20"/>
      <c r="B27" s="20"/>
      <c r="C27" s="20" t="s">
        <v>108</v>
      </c>
      <c r="D27" s="36"/>
      <c r="E27" s="32"/>
    </row>
    <row r="28" ht="20.2" customHeight="1" spans="1:5">
      <c r="A28" s="20"/>
      <c r="B28" s="20"/>
      <c r="C28" s="20" t="s">
        <v>110</v>
      </c>
      <c r="D28" s="36"/>
      <c r="E28" s="32"/>
    </row>
    <row r="29" ht="20.2" customHeight="1" spans="1:5">
      <c r="A29" s="20"/>
      <c r="B29" s="20"/>
      <c r="C29" s="20" t="s">
        <v>112</v>
      </c>
      <c r="D29" s="36"/>
      <c r="E29" s="32"/>
    </row>
    <row r="30" ht="20.2" customHeight="1" spans="1:5">
      <c r="A30" s="20"/>
      <c r="B30" s="20"/>
      <c r="C30" s="20" t="s">
        <v>114</v>
      </c>
      <c r="D30" s="36"/>
      <c r="E30" s="32"/>
    </row>
    <row r="31" ht="20.2" customHeight="1" spans="1:5">
      <c r="A31" s="20"/>
      <c r="B31" s="20"/>
      <c r="C31" s="20" t="s">
        <v>116</v>
      </c>
      <c r="D31" s="36"/>
      <c r="E31" s="32"/>
    </row>
    <row r="32" ht="20.2" customHeight="1" spans="1:5">
      <c r="A32" s="20"/>
      <c r="B32" s="20"/>
      <c r="C32" s="20" t="s">
        <v>118</v>
      </c>
      <c r="D32" s="36"/>
      <c r="E32" s="32"/>
    </row>
    <row r="33" ht="20.2" customHeight="1" spans="1:5">
      <c r="A33" s="20"/>
      <c r="B33" s="20"/>
      <c r="C33" s="20" t="s">
        <v>120</v>
      </c>
      <c r="D33" s="36"/>
      <c r="E33" s="32"/>
    </row>
    <row r="34" ht="20.2" customHeight="1" spans="1:5">
      <c r="A34" s="20"/>
      <c r="B34" s="20"/>
      <c r="C34" s="20" t="s">
        <v>121</v>
      </c>
      <c r="D34" s="36"/>
      <c r="E34" s="32"/>
    </row>
    <row r="35" ht="20.2" customHeight="1" spans="1:5">
      <c r="A35" s="20"/>
      <c r="B35" s="20"/>
      <c r="C35" s="20" t="s">
        <v>122</v>
      </c>
      <c r="D35" s="36"/>
      <c r="E35" s="32"/>
    </row>
    <row r="36" ht="20.2" customHeight="1" spans="1:5">
      <c r="A36" s="20"/>
      <c r="B36" s="20"/>
      <c r="C36" s="20" t="s">
        <v>123</v>
      </c>
      <c r="D36" s="36"/>
      <c r="E36" s="32"/>
    </row>
    <row r="37" ht="20.2" customHeight="1" spans="1:5">
      <c r="A37" s="20"/>
      <c r="B37" s="20"/>
      <c r="C37" s="20"/>
      <c r="D37" s="20"/>
      <c r="E37" s="32"/>
    </row>
    <row r="38" ht="20.2" customHeight="1" spans="1:5">
      <c r="A38" s="29"/>
      <c r="B38" s="29"/>
      <c r="C38" s="29" t="s">
        <v>209</v>
      </c>
      <c r="D38" s="28"/>
      <c r="E38" s="76"/>
    </row>
    <row r="39" ht="20.2" customHeight="1" spans="1:5">
      <c r="A39" s="29"/>
      <c r="B39" s="29"/>
      <c r="C39" s="29"/>
      <c r="D39" s="29"/>
      <c r="E39" s="76"/>
    </row>
    <row r="40" ht="20.2" customHeight="1" spans="1:5">
      <c r="A40" s="33" t="s">
        <v>210</v>
      </c>
      <c r="B40" s="28">
        <v>49.43</v>
      </c>
      <c r="C40" s="33" t="s">
        <v>211</v>
      </c>
      <c r="D40" s="45">
        <v>49.43</v>
      </c>
      <c r="E40" s="7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J16" sqref="J1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4166666666667" customWidth="1"/>
    <col min="5" max="5" width="19.875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29</v>
      </c>
      <c r="L3" s="24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212</v>
      </c>
      <c r="I5" s="19"/>
      <c r="J5" s="19"/>
      <c r="K5" s="19" t="s">
        <v>213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193</v>
      </c>
      <c r="I6" s="19" t="s">
        <v>214</v>
      </c>
      <c r="J6" s="19" t="s">
        <v>186</v>
      </c>
      <c r="K6" s="19"/>
      <c r="L6" s="19"/>
    </row>
    <row r="7" ht="22.8" customHeight="1" spans="1:12">
      <c r="A7" s="66">
        <v>205</v>
      </c>
      <c r="B7" s="67" t="s">
        <v>161</v>
      </c>
      <c r="C7" s="67" t="s">
        <v>162</v>
      </c>
      <c r="D7" s="66">
        <v>2050201</v>
      </c>
      <c r="E7" s="66" t="s">
        <v>163</v>
      </c>
      <c r="F7" s="68">
        <v>39.34</v>
      </c>
      <c r="G7" s="68">
        <v>39.34</v>
      </c>
      <c r="H7" s="68">
        <v>21.24</v>
      </c>
      <c r="I7" s="68">
        <v>18.1</v>
      </c>
      <c r="J7" s="74"/>
      <c r="K7" s="28"/>
      <c r="L7" s="28"/>
    </row>
    <row r="8" ht="22.8" customHeight="1" spans="1:12">
      <c r="A8" s="66">
        <v>208</v>
      </c>
      <c r="B8" s="67" t="s">
        <v>164</v>
      </c>
      <c r="C8" s="67" t="s">
        <v>164</v>
      </c>
      <c r="D8" s="66">
        <v>2080505</v>
      </c>
      <c r="E8" s="66" t="s">
        <v>165</v>
      </c>
      <c r="F8" s="68">
        <v>3.29</v>
      </c>
      <c r="G8" s="68">
        <v>3.29</v>
      </c>
      <c r="H8" s="68">
        <v>3.29</v>
      </c>
      <c r="I8" s="68"/>
      <c r="J8" s="74"/>
      <c r="K8" s="28"/>
      <c r="L8" s="28"/>
    </row>
    <row r="9" ht="22.8" customHeight="1" spans="1:12">
      <c r="A9" s="66">
        <v>208</v>
      </c>
      <c r="B9" s="67" t="s">
        <v>164</v>
      </c>
      <c r="C9" s="67" t="s">
        <v>166</v>
      </c>
      <c r="D9" s="69">
        <v>2050506</v>
      </c>
      <c r="E9" s="66" t="s">
        <v>167</v>
      </c>
      <c r="F9" s="68">
        <v>1.64</v>
      </c>
      <c r="G9" s="68">
        <v>1.64</v>
      </c>
      <c r="H9" s="68">
        <v>1.64</v>
      </c>
      <c r="I9" s="68"/>
      <c r="J9" s="74"/>
      <c r="K9" s="28"/>
      <c r="L9" s="28"/>
    </row>
    <row r="10" ht="22.8" customHeight="1" spans="1:12">
      <c r="A10" s="70">
        <v>208</v>
      </c>
      <c r="B10" s="71" t="s">
        <v>168</v>
      </c>
      <c r="C10" s="71" t="s">
        <v>161</v>
      </c>
      <c r="D10" s="70">
        <v>2082702</v>
      </c>
      <c r="E10" s="72" t="s">
        <v>169</v>
      </c>
      <c r="F10" s="73">
        <v>0.12</v>
      </c>
      <c r="G10" s="73">
        <v>0.12</v>
      </c>
      <c r="H10" s="73">
        <v>0.12</v>
      </c>
      <c r="I10" s="73"/>
      <c r="J10" s="73"/>
      <c r="K10" s="75"/>
      <c r="L10" s="75"/>
    </row>
    <row r="11" spans="1:12">
      <c r="A11" s="58">
        <v>210</v>
      </c>
      <c r="B11" s="59">
        <v>11</v>
      </c>
      <c r="C11" s="59" t="s">
        <v>171</v>
      </c>
      <c r="D11" s="58">
        <v>2101103</v>
      </c>
      <c r="E11" s="58" t="s">
        <v>172</v>
      </c>
      <c r="F11" s="58">
        <v>0.82</v>
      </c>
      <c r="G11" s="58">
        <v>0.82</v>
      </c>
      <c r="H11" s="58">
        <v>0.82</v>
      </c>
      <c r="I11" s="58"/>
      <c r="J11" s="58"/>
      <c r="K11" s="55"/>
      <c r="L11" s="55"/>
    </row>
    <row r="12" spans="1:12">
      <c r="A12" s="58">
        <v>210</v>
      </c>
      <c r="B12" s="59" t="s">
        <v>170</v>
      </c>
      <c r="C12" s="59" t="s">
        <v>215</v>
      </c>
      <c r="D12" s="58">
        <v>2101199</v>
      </c>
      <c r="E12" s="58" t="s">
        <v>173</v>
      </c>
      <c r="F12" s="58">
        <v>1.75</v>
      </c>
      <c r="G12" s="58">
        <v>1.75</v>
      </c>
      <c r="H12" s="58">
        <v>1.75</v>
      </c>
      <c r="I12" s="58"/>
      <c r="J12" s="58"/>
      <c r="K12" s="55"/>
      <c r="L12" s="55"/>
    </row>
    <row r="13" spans="1:12">
      <c r="A13" s="58">
        <v>221</v>
      </c>
      <c r="B13" s="59" t="s">
        <v>161</v>
      </c>
      <c r="C13" s="59" t="s">
        <v>162</v>
      </c>
      <c r="D13" s="58">
        <v>2210201</v>
      </c>
      <c r="E13" s="58" t="s">
        <v>174</v>
      </c>
      <c r="F13" s="58">
        <v>2.47</v>
      </c>
      <c r="G13" s="58">
        <v>2.47</v>
      </c>
      <c r="H13" s="58">
        <v>2.47</v>
      </c>
      <c r="I13" s="58"/>
      <c r="J13" s="58"/>
      <c r="K13" s="55"/>
      <c r="L13" s="55"/>
    </row>
    <row r="14" spans="2:3">
      <c r="B14" s="60"/>
      <c r="C14" s="60"/>
    </row>
    <row r="15" spans="2:3">
      <c r="B15" s="60"/>
      <c r="C15" s="60"/>
    </row>
    <row r="16" spans="2:3">
      <c r="B16" s="60"/>
      <c r="C16" s="60"/>
    </row>
    <row r="17" spans="2:3">
      <c r="B17" s="60"/>
      <c r="C17" s="60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2022-04-15T06:41:00Z</dcterms:created>
  <dcterms:modified xsi:type="dcterms:W3CDTF">2023-07-28T04:08:25Z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2052-11.1.0.14309</vt:lpwstr>
  </property>
</Properties>
</file>