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72" firstSheet="17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汇总表(政府预算)" sheetId="6" r:id="rId6"/>
    <sheet name="5支出分类汇总表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（部门预算）" sheetId="11" r:id="rId11"/>
    <sheet name="10个人和家庭(政府预算)" sheetId="12" r:id="rId12"/>
    <sheet name="11个人和家庭（部门预算）" sheetId="13" r:id="rId13"/>
    <sheet name="12商品服务(政府预算)" sheetId="14" r:id="rId14"/>
    <sheet name="13商品服务（部门预算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<sst xmlns="http://schemas.openxmlformats.org/spreadsheetml/2006/main" count="1094" uniqueCount="407">
  <si>
    <t>2024年部门预算公开表</t>
  </si>
  <si>
    <t>单位编码：</t>
  </si>
  <si>
    <t>单位名称：</t>
  </si>
  <si>
    <t>岳阳市南湖公园管理中心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</si>
  <si>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</si>
  <si>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</si>
  <si>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</si>
  <si>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</si>
  <si>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</si>
  <si>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</si>
  <si>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</si>
  <si>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</si>
  <si>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</si>
  <si>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</si>
  <si>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</si>
  <si>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</si>
  <si>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</si>
  <si>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</si>
  <si>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</si>
  <si>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</si>
  <si>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</si>
  <si>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</si>
  <si>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</si>
  <si>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</si>
  <si>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</si>
  <si>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</si>
  <si>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</si>
  <si>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</si>
  <si>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单位：岳阳市南湖公园管理中心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</si>
  <si>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</si>
  <si>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</si>
  <si>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</si>
  <si>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</si>
  <si>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</si>
  <si>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</si>
  <si>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</si>
  <si>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</si>
  <si>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</si>
  <si>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</si>
  <si>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</si>
  <si>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</si>
  <si>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</si>
  <si>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</si>
  <si>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</si>
  <si>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</si>
  <si>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</si>
  <si>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</si>
  <si>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</si>
  <si>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</si>
  <si>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</si>
  <si>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</si>
  <si>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</si>
  <si>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</si>
  <si>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</si>
  <si>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</si>
  <si>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</si>
  <si>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</si>
  <si>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</si>
  <si>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</si>
  <si>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</si>
  <si>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</si>
  <si>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</si>
  <si>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</si>
  <si>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</si>
  <si>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</si>
  <si>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</si>
  <si>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</si>
  <si>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</si>
  <si>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</si>
  <si>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</si>
  <si>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</si>
  <si>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</si>
  <si>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</si>
  <si>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</si>
  <si>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</si>
  <si>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</si>
  <si>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</si>
  <si>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</si>
  <si>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</si>
  <si>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</si>
  <si>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</si>
  <si>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</si>
  <si>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</si>
  <si>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</si>
  <si>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</si>
  <si>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</si>
  <si>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</si>
  <si>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</si>
  <si>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</si>
  <si>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</si>
  <si>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</si>
  <si>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</si>
  <si>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</si>
  <si>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</si>
  <si>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</si>
  <si>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</si>
  <si>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</si>
  <si>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</si>
  <si>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</si>
  <si>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</si>
  <si>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</si>
  <si>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</si>
  <si>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</si>
  <si>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</si>
  <si>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</si>
  <si>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</si>
  <si>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</si>
  <si>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</si>
  <si>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</si>
  <si>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</si>
  <si>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</si>
  <si>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</si>
  <si>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</si>
  <si>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</si>
  <si>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</si>
  <si>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</si>
  <si>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</si>
  <si>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</si>
  <si>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</si>
  <si>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</si>
  <si>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</si>
  <si>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</si>
  <si>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</si>
  <si>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</si>
  <si>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</si>
  <si>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</si>
  <si>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单位：（盖章）岳阳市南湖公园管理中心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</si>
  <si>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</si>
  <si>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</si>
  <si>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</si>
  <si>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</si>
  <si>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</si>
  <si>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</si>
  <si>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</si>
  <si>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</si>
  <si>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</si>
  <si>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</si>
  <si>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</si>
  <si>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</si>
  <si>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</si>
  <si>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</si>
  <si>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</si>
  <si>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</si>
  <si>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</si>
  <si>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</si>
  <si>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</si>
  <si>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</si>
  <si>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</si>
  <si>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</si>
  <si>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</si>
  <si>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</si>
  <si>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</si>
  <si>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</si>
  <si>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</si>
  <si>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</si>
  <si>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</si>
  <si>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</si>
  <si>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</si>
  <si>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</si>
  <si>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</si>
  <si>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</si>
  <si>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</si>
  <si>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208</t>
  </si>
  <si>
    <t>27</t>
  </si>
  <si>
    <t>02</t>
  </si>
  <si>
    <t>财政对工伤保险基金的补助</t>
  </si>
  <si>
    <t>03</t>
  </si>
  <si>
    <t>公务员医疗补助</t>
  </si>
  <si>
    <t>210</t>
  </si>
  <si>
    <t>11</t>
  </si>
  <si>
    <t>99</t>
  </si>
  <si>
    <t>其他行政事业单位医疗支出</t>
  </si>
  <si>
    <t>212</t>
  </si>
  <si>
    <t>01</t>
  </si>
  <si>
    <t>行政运行</t>
  </si>
  <si>
    <t>一般行政管理事务</t>
  </si>
  <si>
    <t>其他城乡社区管理事务支出</t>
  </si>
  <si>
    <t>221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</si>
  <si>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</si>
  <si>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</si>
  <si>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</si>
  <si>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</si>
  <si>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</si>
  <si>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</si>
  <si>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</si>
  <si>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</si>
  <si>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</si>
  <si>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</si>
  <si>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</si>
  <si>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</si>
  <si>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</si>
  <si>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</si>
  <si>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</si>
  <si>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</si>
  <si>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</si>
  <si>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</si>
  <si>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</si>
  <si>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</si>
  <si>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</si>
  <si>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</si>
  <si>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</si>
  <si>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</si>
  <si>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</si>
  <si>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</si>
  <si>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</si>
  <si>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</si>
  <si>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</si>
  <si>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</si>
  <si>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</si>
  <si>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</si>
  <si>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</si>
  <si>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</si>
  <si>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</si>
  <si>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</si>
  <si>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</si>
  <si>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</si>
  <si>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</si>
  <si>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</si>
  <si>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</si>
  <si>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</si>
  <si>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</si>
  <si>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</si>
  <si>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</si>
  <si>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</si>
  <si>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</si>
  <si>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</si>
  <si>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</si>
  <si>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</si>
  <si>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</si>
  <si>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</si>
  <si>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</si>
  <si>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</si>
  <si>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</si>
  <si>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</si>
  <si>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</si>
  <si>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</si>
  <si>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</si>
  <si>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</si>
  <si>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</si>
  <si>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</si>
  <si>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</si>
  <si>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</si>
  <si>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</si>
  <si>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</si>
  <si>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</si>
  <si>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</si>
  <si>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</si>
  <si>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</si>
  <si>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</si>
  <si>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</si>
  <si>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</si>
  <si>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</si>
  <si>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</si>
  <si>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</si>
  <si>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</si>
  <si>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</si>
  <si>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</si>
  <si>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</si>
  <si>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</si>
  <si>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</si>
  <si>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</si>
  <si>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</si>
  <si>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</si>
  <si>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</si>
  <si>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</si>
  <si>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</si>
  <si>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</si>
  <si>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</si>
  <si>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</si>
  <si>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</si>
  <si>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</si>
  <si>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</si>
  <si>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</si>
  <si>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</si>
  <si>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</si>
  <si>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</si>
  <si>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</si>
  <si>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</si>
  <si>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</si>
  <si>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</si>
  <si>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</si>
  <si>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</si>
  <si>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</si>
  <si>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</si>
  <si>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</si>
  <si>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</si>
  <si>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</si>
  <si>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</si>
  <si>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</si>
  <si>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</si>
  <si>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</si>
  <si>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</si>
  <si>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</si>
  <si>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</si>
  <si>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</si>
  <si>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</si>
  <si>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</si>
  <si>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</si>
  <si>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</si>
  <si>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</si>
  <si>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</si>
  <si>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</si>
  <si>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</si>
  <si>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</si>
  <si>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</si>
  <si>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</si>
  <si>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</si>
  <si>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</si>
  <si>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李家冲游园、市政府生态停车场及周边附属绿地维护</t>
  </si>
  <si>
    <t>公园安全保卫经费</t>
  </si>
  <si>
    <t>公用设施及监控维修维护经费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</si>
  <si>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</si>
  <si>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</si>
  <si>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</si>
  <si>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</si>
  <si>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</si>
  <si>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</si>
  <si>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</si>
  <si>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</si>
  <si>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</si>
  <si>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</si>
  <si>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</si>
  <si>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</si>
  <si>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</si>
  <si>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绿地维护正常</t>
  </si>
  <si>
    <t>成本指标</t>
  </si>
  <si>
    <t>经济成本指标</t>
  </si>
  <si>
    <t>绿地维护成本</t>
  </si>
  <si>
    <t>不超过预算专项资金</t>
  </si>
  <si>
    <t>部门年初预算批复指标</t>
  </si>
  <si>
    <t>未达指标值酌情扣分</t>
  </si>
  <si>
    <t>万元</t>
  </si>
  <si>
    <t>定量</t>
  </si>
  <si>
    <t>社会成本指标</t>
  </si>
  <si>
    <t>引导群众爱护环境</t>
  </si>
  <si>
    <t>生态环境成本指标</t>
  </si>
  <si>
    <t>保护生态环境</t>
  </si>
  <si>
    <t>产出指标</t>
  </si>
  <si>
    <t>数量指标</t>
  </si>
  <si>
    <t>绿地维护面积</t>
  </si>
  <si>
    <t>70230平方米</t>
  </si>
  <si>
    <t>维护面积</t>
  </si>
  <si>
    <t>平方米</t>
  </si>
  <si>
    <t>质量指标</t>
  </si>
  <si>
    <t>绿地维护标准</t>
  </si>
  <si>
    <t>一级养护标准</t>
  </si>
  <si>
    <t>达到维护标准</t>
  </si>
  <si>
    <t>定性</t>
  </si>
  <si>
    <t>时效指标</t>
  </si>
  <si>
    <t>绿地维护时间</t>
  </si>
  <si>
    <t>全年</t>
  </si>
  <si>
    <t>12.31前完成</t>
  </si>
  <si>
    <t>年/月/日</t>
  </si>
  <si>
    <t>效益指标</t>
  </si>
  <si>
    <t>经济效益指标</t>
  </si>
  <si>
    <t>纯公益</t>
  </si>
  <si>
    <t>生态效益指标</t>
  </si>
  <si>
    <t>植被修复和配套建设</t>
  </si>
  <si>
    <t>提升生态环境质量</t>
  </si>
  <si>
    <t>生态保护</t>
  </si>
  <si>
    <t>社会效益指标</t>
  </si>
  <si>
    <t>为市民提供休闲场所</t>
  </si>
  <si>
    <t>美观整洁</t>
  </si>
  <si>
    <t>满意度指标</t>
  </si>
  <si>
    <t>服务对象满意度指标</t>
  </si>
  <si>
    <t>市民满意度</t>
  </si>
  <si>
    <t>》90%</t>
  </si>
  <si>
    <t>%</t>
  </si>
  <si>
    <t>安全保卫正常</t>
  </si>
  <si>
    <t>安全保卫成本</t>
  </si>
  <si>
    <t>引导群众注意安全</t>
  </si>
  <si>
    <t>安全保卫范围</t>
  </si>
  <si>
    <t>全园</t>
  </si>
  <si>
    <t>安全保卫质量</t>
  </si>
  <si>
    <t>无安全事故发生</t>
  </si>
  <si>
    <t>安全保卫时效</t>
  </si>
  <si>
    <t>及时</t>
  </si>
  <si>
    <t>植被保护</t>
  </si>
  <si>
    <t>无火灾隐患发生</t>
  </si>
  <si>
    <t>安全游园环境</t>
  </si>
  <si>
    <t>公用设施正常使用</t>
  </si>
  <si>
    <t>设施设备维修成本</t>
  </si>
  <si>
    <t>引导群众爱护设施设备</t>
  </si>
  <si>
    <t>公用设施维修范围</t>
  </si>
  <si>
    <t>公用设施完好</t>
  </si>
  <si>
    <t>能正常使用</t>
  </si>
  <si>
    <t>设施设备运转</t>
  </si>
  <si>
    <t>维修时效</t>
  </si>
  <si>
    <t>设施设备保护</t>
  </si>
  <si>
    <t>无破坏生态环境情况</t>
  </si>
  <si>
    <t>设施设备运转正常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</si>
  <si>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</si>
  <si>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</si>
  <si>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</si>
  <si>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</si>
  <si>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</si>
  <si>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</si>
  <si>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</si>
  <si>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</si>
  <si>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</si>
  <si>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</si>
  <si>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全园设施设备完好、无安全事故发生，为市民提供休闲场所　</t>
  </si>
  <si>
    <t>公园维护成本</t>
  </si>
  <si>
    <t>维护管理范围</t>
  </si>
  <si>
    <t>维护管理时效</t>
  </si>
  <si>
    <t>设施设备、安全保卫质量</t>
  </si>
  <si>
    <t>全园设施设备完好、无安全事故发生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</si>
</sst>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color indexed="8"/>
      <name val="宋体"/>
      <charset val="1"/>
      <scheme val="minor"/>
    </font>
    <font>
      <b/>
      <sz val="11"/>
      <name val="SimSun"/>
      <charset val="134"/>
    </font>
    <font>
      <sz val="8"/>
      <name val="SimSun"/>
      <charset val="134"/>
    </font>
    <font>
      <b/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9" fontId="4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11" fillId="0" borderId="2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2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9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7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N5" sqref="N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1"/>
      <c r="B4" s="82"/>
      <c r="C4" s="19"/>
      <c r="D4" s="81" t="s">
        <v>1</v>
      </c>
      <c r="E4" s="82">
        <v>139001</v>
      </c>
      <c r="F4" s="82"/>
      <c r="G4" s="82"/>
      <c r="H4" s="82"/>
      <c r="I4" s="19"/>
    </row>
    <row r="5" ht="54.3" customHeight="1" spans="1:9">
      <c r="A5" s="81"/>
      <c r="B5" s="82"/>
      <c r="C5" s="19"/>
      <c r="D5" s="81" t="s">
        <v>2</v>
      </c>
      <c r="E5" s="82" t="s">
        <v>3</v>
      </c>
      <c r="F5" s="82"/>
      <c r="G5" s="82"/>
      <c r="H5" s="82"/>
      <c r="I5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workbookViewId="0">
      <selection activeCell="I6" sqref="I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9"/>
    </row>
    <row r="2" ht="44.85" customHeight="1" spans="1:13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.4" customHeight="1" spans="1:13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29</v>
      </c>
      <c r="M3" s="16"/>
    </row>
    <row r="4" ht="42.25" customHeight="1" spans="1:13">
      <c r="A4" s="3" t="s">
        <v>148</v>
      </c>
      <c r="B4" s="3"/>
      <c r="C4" s="3"/>
      <c r="D4" s="37" t="s">
        <v>149</v>
      </c>
      <c r="E4" s="3" t="s">
        <v>194</v>
      </c>
      <c r="F4" s="3" t="s">
        <v>180</v>
      </c>
      <c r="G4" s="3"/>
      <c r="H4" s="3"/>
      <c r="I4" s="3"/>
      <c r="J4" s="3"/>
      <c r="K4" s="3" t="s">
        <v>184</v>
      </c>
      <c r="L4" s="3"/>
      <c r="M4" s="3"/>
    </row>
    <row r="5" ht="39.65" customHeight="1" spans="1:13">
      <c r="A5" s="3" t="s">
        <v>155</v>
      </c>
      <c r="B5" s="3" t="s">
        <v>156</v>
      </c>
      <c r="C5" s="3" t="s">
        <v>157</v>
      </c>
      <c r="D5" s="38"/>
      <c r="E5" s="3"/>
      <c r="F5" s="3" t="s">
        <v>129</v>
      </c>
      <c r="G5" s="3" t="s">
        <v>217</v>
      </c>
      <c r="H5" s="3" t="s">
        <v>218</v>
      </c>
      <c r="I5" s="3" t="s">
        <v>178</v>
      </c>
      <c r="J5" s="3" t="s">
        <v>219</v>
      </c>
      <c r="K5" s="3" t="s">
        <v>129</v>
      </c>
      <c r="L5" s="3" t="s">
        <v>195</v>
      </c>
      <c r="M5" s="3" t="s">
        <v>220</v>
      </c>
    </row>
    <row r="6" s="23" customFormat="1" ht="22.8" customHeight="1" spans="1:13">
      <c r="A6" s="60"/>
      <c r="B6" s="60"/>
      <c r="C6" s="60"/>
      <c r="D6" s="61"/>
      <c r="E6" s="62">
        <f>SUM(E7:E13)</f>
        <v>895.22</v>
      </c>
      <c r="F6" s="62">
        <f>SUM(F7:F13)</f>
        <v>895.22</v>
      </c>
      <c r="G6" s="62">
        <f>SUM(G7:G13)</f>
        <v>614.73</v>
      </c>
      <c r="H6" s="62">
        <f>SUM(H7:H13)</f>
        <v>219.04</v>
      </c>
      <c r="I6" s="62">
        <f>SUM(I7:I13)</f>
        <v>61.45</v>
      </c>
      <c r="J6" s="62"/>
      <c r="K6" s="62"/>
      <c r="L6" s="64"/>
      <c r="M6" s="64"/>
    </row>
    <row r="7" customFormat="1" ht="22.8" customHeight="1" spans="1:13">
      <c r="A7" s="45">
        <v>208</v>
      </c>
      <c r="B7" s="45" t="s">
        <v>158</v>
      </c>
      <c r="C7" s="45" t="s">
        <v>158</v>
      </c>
      <c r="D7" s="63" t="s">
        <v>159</v>
      </c>
      <c r="E7" s="51">
        <v>81.93</v>
      </c>
      <c r="F7" s="51">
        <v>81.93</v>
      </c>
      <c r="G7" s="51"/>
      <c r="H7" s="51">
        <v>81.93</v>
      </c>
      <c r="I7" s="45"/>
      <c r="J7" s="45"/>
      <c r="K7" s="65"/>
      <c r="L7" s="17"/>
      <c r="M7" s="17"/>
    </row>
    <row r="8" customFormat="1" ht="22.8" customHeight="1" spans="1:13">
      <c r="A8" s="45">
        <v>208</v>
      </c>
      <c r="B8" s="45" t="s">
        <v>158</v>
      </c>
      <c r="C8" s="45" t="s">
        <v>160</v>
      </c>
      <c r="D8" s="63" t="s">
        <v>161</v>
      </c>
      <c r="E8" s="51">
        <v>40.97</v>
      </c>
      <c r="F8" s="51">
        <v>40.97</v>
      </c>
      <c r="G8" s="51"/>
      <c r="H8" s="51">
        <v>40.97</v>
      </c>
      <c r="I8" s="45"/>
      <c r="J8" s="45"/>
      <c r="K8" s="65"/>
      <c r="L8" s="17"/>
      <c r="M8" s="17"/>
    </row>
    <row r="9" customFormat="1" ht="22.8" customHeight="1" spans="1:13">
      <c r="A9" s="45" t="s">
        <v>162</v>
      </c>
      <c r="B9" s="45" t="s">
        <v>163</v>
      </c>
      <c r="C9" s="45" t="s">
        <v>164</v>
      </c>
      <c r="D9" s="63" t="s">
        <v>165</v>
      </c>
      <c r="E9" s="51">
        <v>2.45</v>
      </c>
      <c r="F9" s="51">
        <v>2.45</v>
      </c>
      <c r="G9" s="51"/>
      <c r="H9" s="51">
        <v>2.45</v>
      </c>
      <c r="I9" s="45"/>
      <c r="J9" s="45"/>
      <c r="K9" s="65"/>
      <c r="L9" s="17"/>
      <c r="M9" s="17"/>
    </row>
    <row r="10" customFormat="1" ht="22.8" customHeight="1" spans="1:13">
      <c r="A10" s="45">
        <v>210</v>
      </c>
      <c r="B10" s="45">
        <v>11</v>
      </c>
      <c r="C10" s="45" t="s">
        <v>166</v>
      </c>
      <c r="D10" s="63" t="s">
        <v>167</v>
      </c>
      <c r="E10" s="51">
        <v>8.96</v>
      </c>
      <c r="F10" s="51">
        <v>8.96</v>
      </c>
      <c r="G10" s="51"/>
      <c r="H10" s="51">
        <v>8.96</v>
      </c>
      <c r="I10" s="45"/>
      <c r="J10" s="45"/>
      <c r="K10" s="65"/>
      <c r="L10" s="17"/>
      <c r="M10" s="17"/>
    </row>
    <row r="11" customFormat="1" ht="22.8" customHeight="1" spans="1:13">
      <c r="A11" s="45" t="s">
        <v>168</v>
      </c>
      <c r="B11" s="45" t="s">
        <v>169</v>
      </c>
      <c r="C11" s="45" t="s">
        <v>170</v>
      </c>
      <c r="D11" s="63" t="s">
        <v>171</v>
      </c>
      <c r="E11" s="51">
        <v>84.73</v>
      </c>
      <c r="F11" s="51">
        <v>84.73</v>
      </c>
      <c r="G11" s="51"/>
      <c r="H11" s="51">
        <v>84.73</v>
      </c>
      <c r="I11" s="45"/>
      <c r="J11" s="45"/>
      <c r="K11" s="65"/>
      <c r="L11" s="17"/>
      <c r="M11" s="17"/>
    </row>
    <row r="12" customFormat="1" ht="22.8" customHeight="1" spans="1:13">
      <c r="A12" s="45" t="s">
        <v>172</v>
      </c>
      <c r="B12" s="45" t="s">
        <v>173</v>
      </c>
      <c r="C12" s="45" t="s">
        <v>173</v>
      </c>
      <c r="D12" s="63" t="s">
        <v>174</v>
      </c>
      <c r="E12" s="51">
        <v>614.73</v>
      </c>
      <c r="F12" s="51">
        <v>614.73</v>
      </c>
      <c r="G12" s="51">
        <v>614.73</v>
      </c>
      <c r="H12" s="51"/>
      <c r="I12" s="45"/>
      <c r="J12" s="45"/>
      <c r="K12" s="65"/>
      <c r="L12" s="17"/>
      <c r="M12" s="17"/>
    </row>
    <row r="13" customFormat="1" ht="22.8" customHeight="1" spans="1:13">
      <c r="A13" s="45" t="s">
        <v>177</v>
      </c>
      <c r="B13" s="45" t="s">
        <v>164</v>
      </c>
      <c r="C13" s="45" t="s">
        <v>173</v>
      </c>
      <c r="D13" s="63" t="s">
        <v>178</v>
      </c>
      <c r="E13" s="51">
        <v>61.45</v>
      </c>
      <c r="F13" s="51">
        <v>61.45</v>
      </c>
      <c r="G13" s="51"/>
      <c r="H13" s="51"/>
      <c r="I13" s="45">
        <v>61.45</v>
      </c>
      <c r="J13" s="45"/>
      <c r="K13" s="65"/>
      <c r="L13" s="17"/>
      <c r="M13" s="17"/>
    </row>
    <row r="14" customFormat="1" ht="22.8" customHeight="1" spans="1:13">
      <c r="A14" s="45"/>
      <c r="B14" s="45"/>
      <c r="C14" s="45"/>
      <c r="D14" s="63"/>
      <c r="E14" s="47"/>
      <c r="F14" s="17"/>
      <c r="G14" s="47"/>
      <c r="H14" s="47"/>
      <c r="I14" s="46"/>
      <c r="J14" s="46"/>
      <c r="K14" s="17"/>
      <c r="L14" s="17"/>
      <c r="M14" s="17"/>
    </row>
    <row r="15" customFormat="1" ht="22.8" customHeight="1" spans="1:13">
      <c r="A15" s="45"/>
      <c r="B15" s="45"/>
      <c r="C15" s="45"/>
      <c r="D15" s="63"/>
      <c r="E15" s="47"/>
      <c r="F15" s="17"/>
      <c r="G15" s="47"/>
      <c r="H15" s="47"/>
      <c r="I15" s="46"/>
      <c r="J15" s="46"/>
      <c r="K15" s="17"/>
      <c r="L15" s="17"/>
      <c r="M15" s="17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20" zoomScaleNormal="120" workbookViewId="0">
      <selection activeCell="H12" sqref="H12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3.33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9"/>
    </row>
    <row r="2" ht="50" customHeight="1" spans="1:21">
      <c r="A2" s="59" t="s">
        <v>14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24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16" t="s">
        <v>29</v>
      </c>
      <c r="U3" s="16"/>
    </row>
    <row r="4" ht="26.7" customHeight="1" spans="1:21">
      <c r="A4" s="3" t="s">
        <v>148</v>
      </c>
      <c r="B4" s="3"/>
      <c r="C4" s="3"/>
      <c r="D4" s="37" t="s">
        <v>149</v>
      </c>
      <c r="E4" s="3" t="s">
        <v>194</v>
      </c>
      <c r="F4" s="3" t="s">
        <v>221</v>
      </c>
      <c r="G4" s="3"/>
      <c r="H4" s="3"/>
      <c r="I4" s="3"/>
      <c r="J4" s="3"/>
      <c r="K4" s="3" t="s">
        <v>222</v>
      </c>
      <c r="L4" s="3"/>
      <c r="M4" s="3"/>
      <c r="N4" s="3"/>
      <c r="O4" s="3"/>
      <c r="P4" s="3"/>
      <c r="Q4" s="3" t="s">
        <v>178</v>
      </c>
      <c r="R4" s="3" t="s">
        <v>223</v>
      </c>
      <c r="S4" s="3"/>
      <c r="T4" s="3"/>
      <c r="U4" s="3"/>
    </row>
    <row r="5" ht="56.05" customHeight="1" spans="1:21">
      <c r="A5" s="3" t="s">
        <v>155</v>
      </c>
      <c r="B5" s="3" t="s">
        <v>156</v>
      </c>
      <c r="C5" s="3" t="s">
        <v>157</v>
      </c>
      <c r="D5" s="38"/>
      <c r="E5" s="3"/>
      <c r="F5" s="3" t="s">
        <v>129</v>
      </c>
      <c r="G5" s="3" t="s">
        <v>224</v>
      </c>
      <c r="H5" s="3" t="s">
        <v>225</v>
      </c>
      <c r="I5" s="3" t="s">
        <v>226</v>
      </c>
      <c r="J5" s="3" t="s">
        <v>227</v>
      </c>
      <c r="K5" s="3" t="s">
        <v>129</v>
      </c>
      <c r="L5" s="3" t="s">
        <v>228</v>
      </c>
      <c r="M5" s="3" t="s">
        <v>229</v>
      </c>
      <c r="N5" s="3" t="s">
        <v>230</v>
      </c>
      <c r="O5" s="3" t="s">
        <v>231</v>
      </c>
      <c r="P5" s="3" t="s">
        <v>232</v>
      </c>
      <c r="Q5" s="3"/>
      <c r="R5" s="3" t="s">
        <v>129</v>
      </c>
      <c r="S5" s="3" t="s">
        <v>233</v>
      </c>
      <c r="T5" s="3" t="s">
        <v>234</v>
      </c>
      <c r="U5" s="3" t="s">
        <v>219</v>
      </c>
    </row>
    <row r="6" s="23" customFormat="1" ht="22.8" customHeight="1" spans="1:21">
      <c r="A6" s="60"/>
      <c r="B6" s="60"/>
      <c r="C6" s="60"/>
      <c r="D6" s="61"/>
      <c r="E6" s="62">
        <f>SUM(E7:E13)</f>
        <v>895.22</v>
      </c>
      <c r="F6" s="62"/>
      <c r="G6" s="62"/>
      <c r="H6" s="62"/>
      <c r="I6" s="62"/>
      <c r="J6" s="62"/>
      <c r="K6" s="62">
        <f>SUM(K7:K13)</f>
        <v>219.04</v>
      </c>
      <c r="L6" s="62">
        <f t="shared" ref="L6:Q6" si="0">SUM(L7:L13)</f>
        <v>81.93</v>
      </c>
      <c r="M6" s="62">
        <f t="shared" si="0"/>
        <v>40.97</v>
      </c>
      <c r="N6" s="62">
        <f t="shared" si="0"/>
        <v>84.73</v>
      </c>
      <c r="O6" s="62">
        <f t="shared" si="0"/>
        <v>8.96</v>
      </c>
      <c r="P6" s="62">
        <f t="shared" si="0"/>
        <v>2.45</v>
      </c>
      <c r="Q6" s="62">
        <f t="shared" si="0"/>
        <v>61.45</v>
      </c>
      <c r="R6" s="64"/>
      <c r="S6" s="64"/>
      <c r="T6" s="64"/>
      <c r="U6" s="64"/>
    </row>
    <row r="7" customFormat="1" ht="22.8" customHeight="1" spans="1:21">
      <c r="A7" s="45">
        <v>208</v>
      </c>
      <c r="B7" s="45" t="s">
        <v>158</v>
      </c>
      <c r="C7" s="45" t="s">
        <v>158</v>
      </c>
      <c r="D7" s="63" t="s">
        <v>159</v>
      </c>
      <c r="E7" s="51">
        <v>81.93</v>
      </c>
      <c r="F7" s="51"/>
      <c r="G7" s="51"/>
      <c r="H7" s="51"/>
      <c r="I7" s="45"/>
      <c r="J7" s="45"/>
      <c r="K7" s="51">
        <v>81.93</v>
      </c>
      <c r="L7" s="51">
        <v>81.93</v>
      </c>
      <c r="M7" s="17"/>
      <c r="N7" s="17"/>
      <c r="O7" s="17"/>
      <c r="P7" s="17"/>
      <c r="Q7" s="17"/>
      <c r="R7" s="17"/>
      <c r="S7" s="17"/>
      <c r="T7" s="17"/>
      <c r="U7" s="17"/>
    </row>
    <row r="8" customFormat="1" ht="22.8" customHeight="1" spans="1:21">
      <c r="A8" s="45">
        <v>208</v>
      </c>
      <c r="B8" s="45" t="s">
        <v>158</v>
      </c>
      <c r="C8" s="45" t="s">
        <v>160</v>
      </c>
      <c r="D8" s="63" t="s">
        <v>161</v>
      </c>
      <c r="E8" s="51">
        <v>40.97</v>
      </c>
      <c r="F8" s="51"/>
      <c r="G8" s="51"/>
      <c r="H8" s="51"/>
      <c r="I8" s="45"/>
      <c r="J8" s="45"/>
      <c r="K8" s="51">
        <v>40.97</v>
      </c>
      <c r="L8" s="17"/>
      <c r="M8" s="51">
        <v>40.97</v>
      </c>
      <c r="N8" s="17"/>
      <c r="O8" s="17"/>
      <c r="P8" s="17"/>
      <c r="Q8" s="17"/>
      <c r="R8" s="17"/>
      <c r="S8" s="17"/>
      <c r="T8" s="17"/>
      <c r="U8" s="17"/>
    </row>
    <row r="9" customFormat="1" ht="22.8" customHeight="1" spans="1:21">
      <c r="A9" s="45" t="s">
        <v>162</v>
      </c>
      <c r="B9" s="45" t="s">
        <v>163</v>
      </c>
      <c r="C9" s="45" t="s">
        <v>164</v>
      </c>
      <c r="D9" s="63" t="s">
        <v>165</v>
      </c>
      <c r="E9" s="51">
        <v>2.45</v>
      </c>
      <c r="F9" s="51"/>
      <c r="G9" s="51"/>
      <c r="H9" s="51"/>
      <c r="I9" s="45"/>
      <c r="J9" s="45"/>
      <c r="K9" s="51">
        <v>2.45</v>
      </c>
      <c r="L9" s="17"/>
      <c r="M9" s="17"/>
      <c r="N9" s="17"/>
      <c r="O9" s="17"/>
      <c r="P9" s="51">
        <v>2.45</v>
      </c>
      <c r="Q9" s="17"/>
      <c r="R9" s="17"/>
      <c r="S9" s="17"/>
      <c r="T9" s="17"/>
      <c r="U9" s="17"/>
    </row>
    <row r="10" customFormat="1" ht="22.8" customHeight="1" spans="1:21">
      <c r="A10" s="45">
        <v>210</v>
      </c>
      <c r="B10" s="45">
        <v>11</v>
      </c>
      <c r="C10" s="45" t="s">
        <v>166</v>
      </c>
      <c r="D10" s="63" t="s">
        <v>167</v>
      </c>
      <c r="E10" s="51">
        <v>8.96</v>
      </c>
      <c r="F10" s="51"/>
      <c r="G10" s="51"/>
      <c r="H10" s="51"/>
      <c r="I10" s="45"/>
      <c r="J10" s="45"/>
      <c r="K10" s="51">
        <v>8.96</v>
      </c>
      <c r="L10" s="17"/>
      <c r="M10" s="17"/>
      <c r="N10" s="17"/>
      <c r="O10" s="51">
        <v>8.96</v>
      </c>
      <c r="P10" s="17"/>
      <c r="Q10" s="17"/>
      <c r="R10" s="17"/>
      <c r="S10" s="17"/>
      <c r="T10" s="17"/>
      <c r="U10" s="17"/>
    </row>
    <row r="11" customFormat="1" ht="22.8" customHeight="1" spans="1:21">
      <c r="A11" s="45" t="s">
        <v>168</v>
      </c>
      <c r="B11" s="45" t="s">
        <v>169</v>
      </c>
      <c r="C11" s="45" t="s">
        <v>170</v>
      </c>
      <c r="D11" s="63" t="s">
        <v>171</v>
      </c>
      <c r="E11" s="51">
        <v>84.73</v>
      </c>
      <c r="F11" s="51"/>
      <c r="G11" s="51"/>
      <c r="H11" s="51"/>
      <c r="I11" s="45"/>
      <c r="J11" s="45"/>
      <c r="K11" s="51">
        <v>84.73</v>
      </c>
      <c r="L11" s="17"/>
      <c r="M11" s="17"/>
      <c r="N11" s="51">
        <v>84.73</v>
      </c>
      <c r="O11" s="17"/>
      <c r="P11" s="17"/>
      <c r="Q11" s="17"/>
      <c r="R11" s="17"/>
      <c r="S11" s="17"/>
      <c r="T11" s="17"/>
      <c r="U11" s="17"/>
    </row>
    <row r="12" customFormat="1" ht="22.8" customHeight="1" spans="1:21">
      <c r="A12" s="45" t="s">
        <v>172</v>
      </c>
      <c r="B12" s="45" t="s">
        <v>173</v>
      </c>
      <c r="C12" s="45" t="s">
        <v>173</v>
      </c>
      <c r="D12" s="63" t="s">
        <v>174</v>
      </c>
      <c r="E12" s="51">
        <v>614.73</v>
      </c>
      <c r="F12" s="51">
        <v>614.73</v>
      </c>
      <c r="G12" s="51">
        <v>614.73</v>
      </c>
      <c r="H12" s="51"/>
      <c r="I12" s="45"/>
      <c r="J12" s="45"/>
      <c r="K12" s="51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customFormat="1" ht="22.8" customHeight="1" spans="1:21">
      <c r="A13" s="45" t="s">
        <v>177</v>
      </c>
      <c r="B13" s="45" t="s">
        <v>164</v>
      </c>
      <c r="C13" s="45" t="s">
        <v>173</v>
      </c>
      <c r="D13" s="63" t="s">
        <v>178</v>
      </c>
      <c r="E13" s="51">
        <v>61.45</v>
      </c>
      <c r="F13" s="51"/>
      <c r="G13" s="51"/>
      <c r="H13" s="51"/>
      <c r="I13" s="45"/>
      <c r="J13" s="45"/>
      <c r="K13" s="51"/>
      <c r="L13" s="17"/>
      <c r="M13" s="17"/>
      <c r="N13" s="17"/>
      <c r="O13" s="17"/>
      <c r="P13" s="17"/>
      <c r="Q13" s="51">
        <v>61.45</v>
      </c>
      <c r="R13" s="17"/>
      <c r="S13" s="17"/>
      <c r="T13" s="17"/>
      <c r="U13" s="17"/>
    </row>
    <row r="14" customFormat="1" ht="22.8" customHeight="1" spans="1:21">
      <c r="A14" s="45"/>
      <c r="B14" s="45"/>
      <c r="C14" s="45"/>
      <c r="D14" s="63"/>
      <c r="E14" s="47"/>
      <c r="F14" s="17"/>
      <c r="G14" s="47"/>
      <c r="H14" s="47"/>
      <c r="I14" s="46"/>
      <c r="J14" s="4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customFormat="1" ht="22.8" customHeight="1" spans="1:21">
      <c r="A15" s="45"/>
      <c r="B15" s="45"/>
      <c r="C15" s="45"/>
      <c r="D15" s="63"/>
      <c r="E15" s="47"/>
      <c r="F15" s="17"/>
      <c r="G15" s="47"/>
      <c r="H15" s="47"/>
      <c r="I15" s="46"/>
      <c r="J15" s="4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C14" sqref="C14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3.4333333333333" customWidth="1"/>
    <col min="7" max="7" width="11.1333333333333" customWidth="1"/>
    <col min="8" max="8" width="12.075" customWidth="1"/>
    <col min="9" max="9" width="11.9416666666667" customWidth="1"/>
    <col min="10" max="10" width="11.5333333333333" customWidth="1"/>
    <col min="11" max="12" width="9.76666666666667" customWidth="1"/>
  </cols>
  <sheetData>
    <row r="1" ht="16.35" customHeight="1" spans="1:1">
      <c r="A1" s="19"/>
    </row>
    <row r="2" ht="46.55" customHeight="1" spans="1:10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24" t="s">
        <v>126</v>
      </c>
      <c r="B3" s="24"/>
      <c r="C3" s="24"/>
      <c r="D3" s="24"/>
      <c r="E3" s="24"/>
      <c r="F3" s="24"/>
      <c r="G3" s="24"/>
      <c r="H3" s="24"/>
      <c r="I3" s="16" t="s">
        <v>29</v>
      </c>
      <c r="J3" s="16"/>
    </row>
    <row r="4" ht="23.25" customHeight="1" spans="1:10">
      <c r="A4" s="3" t="s">
        <v>148</v>
      </c>
      <c r="B4" s="3"/>
      <c r="C4" s="3"/>
      <c r="D4" s="37" t="s">
        <v>149</v>
      </c>
      <c r="E4" s="3" t="s">
        <v>235</v>
      </c>
      <c r="F4" s="3" t="s">
        <v>236</v>
      </c>
      <c r="G4" s="3" t="s">
        <v>237</v>
      </c>
      <c r="H4" s="3" t="s">
        <v>238</v>
      </c>
      <c r="I4" s="3" t="s">
        <v>239</v>
      </c>
      <c r="J4" s="3" t="s">
        <v>240</v>
      </c>
    </row>
    <row r="5" ht="23.25" customHeight="1" spans="1:10">
      <c r="A5" s="3" t="s">
        <v>155</v>
      </c>
      <c r="B5" s="3" t="s">
        <v>156</v>
      </c>
      <c r="C5" s="3" t="s">
        <v>157</v>
      </c>
      <c r="D5" s="38"/>
      <c r="E5" s="3"/>
      <c r="F5" s="3"/>
      <c r="G5" s="3"/>
      <c r="H5" s="3"/>
      <c r="I5" s="3"/>
      <c r="J5" s="3"/>
    </row>
    <row r="6" ht="22.8" customHeight="1" spans="1:10">
      <c r="A6" s="22"/>
      <c r="B6" s="22"/>
      <c r="C6" s="22"/>
      <c r="D6" s="22"/>
      <c r="E6" s="33">
        <v>0</v>
      </c>
      <c r="F6" s="33"/>
      <c r="G6" s="33"/>
      <c r="H6" s="33"/>
      <c r="I6" s="33"/>
      <c r="J6" s="33"/>
    </row>
    <row r="7" ht="22.8" customHeight="1" spans="1:10">
      <c r="A7" s="22" t="s">
        <v>241</v>
      </c>
      <c r="B7" s="22"/>
      <c r="C7" s="22"/>
      <c r="D7" s="22"/>
      <c r="E7" s="33"/>
      <c r="F7" s="33"/>
      <c r="G7" s="33"/>
      <c r="H7" s="33"/>
      <c r="I7" s="33"/>
      <c r="J7" s="33"/>
    </row>
    <row r="8" ht="22.8" customHeight="1" spans="1:10">
      <c r="A8" s="22"/>
      <c r="B8" s="22"/>
      <c r="C8" s="22"/>
      <c r="D8" s="22"/>
      <c r="E8" s="33"/>
      <c r="F8" s="33"/>
      <c r="G8" s="33"/>
      <c r="H8" s="33"/>
      <c r="I8" s="33"/>
      <c r="J8" s="33"/>
    </row>
    <row r="9" ht="22.8" customHeight="1" spans="1:10">
      <c r="A9" s="40"/>
      <c r="B9" s="40"/>
      <c r="C9" s="40"/>
      <c r="D9" s="40"/>
      <c r="E9" s="31"/>
      <c r="F9" s="36"/>
      <c r="G9" s="36"/>
      <c r="H9" s="36"/>
      <c r="I9" s="36"/>
      <c r="J9" s="36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C13" sqref="C1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9"/>
    </row>
    <row r="2" ht="40.5" customHeight="1" spans="1:17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17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6" t="s">
        <v>29</v>
      </c>
      <c r="Q3" s="16"/>
    </row>
    <row r="4" ht="24.15" customHeight="1" spans="1:17">
      <c r="A4" s="3" t="s">
        <v>148</v>
      </c>
      <c r="B4" s="3"/>
      <c r="C4" s="3"/>
      <c r="D4" s="37" t="s">
        <v>149</v>
      </c>
      <c r="E4" s="3" t="s">
        <v>235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237</v>
      </c>
      <c r="N4" s="3" t="s">
        <v>249</v>
      </c>
      <c r="O4" s="3" t="s">
        <v>250</v>
      </c>
      <c r="P4" s="3" t="s">
        <v>238</v>
      </c>
      <c r="Q4" s="3" t="s">
        <v>240</v>
      </c>
    </row>
    <row r="5" ht="21.55" customHeight="1" spans="1:17">
      <c r="A5" s="3" t="s">
        <v>155</v>
      </c>
      <c r="B5" s="3" t="s">
        <v>156</v>
      </c>
      <c r="C5" s="3" t="s">
        <v>157</v>
      </c>
      <c r="D5" s="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22.8" customHeight="1" spans="1:17">
      <c r="A6" s="22" t="s">
        <v>241</v>
      </c>
      <c r="B6" s="22"/>
      <c r="C6" s="22"/>
      <c r="D6" s="2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ht="22.8" customHeight="1" spans="1:17">
      <c r="A7" s="22"/>
      <c r="B7" s="22"/>
      <c r="C7" s="22"/>
      <c r="D7" s="2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ht="22.8" customHeight="1" spans="1:17">
      <c r="A8" s="22"/>
      <c r="B8" s="22"/>
      <c r="C8" s="22"/>
      <c r="D8" s="2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ht="22.8" customHeight="1" spans="1:17">
      <c r="A9" s="40"/>
      <c r="B9" s="40"/>
      <c r="C9" s="40"/>
      <c r="D9" s="40"/>
      <c r="E9" s="31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zoomScale="120" zoomScaleNormal="120" topLeftCell="B1" workbookViewId="0">
      <selection activeCell="J7" sqref="J7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36.2" customHeight="1" spans="1:19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4.15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29</v>
      </c>
      <c r="S3" s="16"/>
    </row>
    <row r="4" ht="28.45" customHeight="1" spans="1:19">
      <c r="A4" s="3" t="s">
        <v>148</v>
      </c>
      <c r="B4" s="3"/>
      <c r="C4" s="3"/>
      <c r="D4" s="37" t="s">
        <v>149</v>
      </c>
      <c r="E4" s="3" t="s">
        <v>235</v>
      </c>
      <c r="F4" s="3" t="s">
        <v>181</v>
      </c>
      <c r="G4" s="3"/>
      <c r="H4" s="3"/>
      <c r="I4" s="3"/>
      <c r="J4" s="3"/>
      <c r="K4" s="3"/>
      <c r="L4" s="3"/>
      <c r="M4" s="3"/>
      <c r="N4" s="3"/>
      <c r="O4" s="3"/>
      <c r="P4" s="3"/>
      <c r="Q4" s="3" t="s">
        <v>184</v>
      </c>
      <c r="R4" s="3"/>
      <c r="S4" s="3"/>
    </row>
    <row r="5" ht="36.2" customHeight="1" spans="1:19">
      <c r="A5" s="3" t="s">
        <v>155</v>
      </c>
      <c r="B5" s="3" t="s">
        <v>156</v>
      </c>
      <c r="C5" s="3" t="s">
        <v>157</v>
      </c>
      <c r="D5" s="38"/>
      <c r="E5" s="3"/>
      <c r="F5" s="3" t="s">
        <v>129</v>
      </c>
      <c r="G5" s="3" t="s">
        <v>251</v>
      </c>
      <c r="H5" s="3" t="s">
        <v>252</v>
      </c>
      <c r="I5" s="3" t="s">
        <v>253</v>
      </c>
      <c r="J5" s="3" t="s">
        <v>254</v>
      </c>
      <c r="K5" s="3" t="s">
        <v>255</v>
      </c>
      <c r="L5" s="3" t="s">
        <v>256</v>
      </c>
      <c r="M5" s="3" t="s">
        <v>257</v>
      </c>
      <c r="N5" s="3" t="s">
        <v>258</v>
      </c>
      <c r="O5" s="3" t="s">
        <v>259</v>
      </c>
      <c r="P5" s="3" t="s">
        <v>260</v>
      </c>
      <c r="Q5" s="3" t="s">
        <v>129</v>
      </c>
      <c r="R5" s="3" t="s">
        <v>216</v>
      </c>
      <c r="S5" s="3" t="s">
        <v>220</v>
      </c>
    </row>
    <row r="6" s="23" customFormat="1" ht="22.8" customHeight="1" spans="1:19">
      <c r="A6" s="26"/>
      <c r="B6" s="26"/>
      <c r="C6" s="26"/>
      <c r="D6" s="26"/>
      <c r="E6" s="51">
        <v>58.05</v>
      </c>
      <c r="F6" s="52">
        <f>SUM(G6:P6)</f>
        <v>58.05</v>
      </c>
      <c r="G6" s="52">
        <v>29.81</v>
      </c>
      <c r="H6" s="52"/>
      <c r="I6" s="52"/>
      <c r="J6" s="52">
        <v>15</v>
      </c>
      <c r="K6" s="52"/>
      <c r="L6" s="52">
        <v>0.7</v>
      </c>
      <c r="M6" s="52"/>
      <c r="N6" s="52">
        <v>2.54</v>
      </c>
      <c r="O6" s="52">
        <v>5</v>
      </c>
      <c r="P6" s="52">
        <v>5</v>
      </c>
      <c r="Q6" s="52"/>
      <c r="R6" s="52"/>
      <c r="S6" s="52"/>
    </row>
    <row r="7" s="23" customFormat="1" ht="22.8" customHeight="1" spans="1:19">
      <c r="A7" s="3" t="s">
        <v>172</v>
      </c>
      <c r="B7" s="3" t="s">
        <v>173</v>
      </c>
      <c r="C7" s="3" t="s">
        <v>164</v>
      </c>
      <c r="D7" s="28" t="s">
        <v>175</v>
      </c>
      <c r="E7" s="51">
        <v>58.05</v>
      </c>
      <c r="F7" s="52">
        <f>SUM(G7:P7)</f>
        <v>58.05</v>
      </c>
      <c r="G7" s="52">
        <v>29.81</v>
      </c>
      <c r="H7" s="52"/>
      <c r="I7" s="52"/>
      <c r="J7" s="52">
        <v>15</v>
      </c>
      <c r="K7" s="52"/>
      <c r="L7" s="52">
        <v>0.7</v>
      </c>
      <c r="M7" s="52"/>
      <c r="N7" s="52">
        <v>2.54</v>
      </c>
      <c r="O7" s="52">
        <v>5</v>
      </c>
      <c r="P7" s="52">
        <v>5</v>
      </c>
      <c r="Q7" s="52"/>
      <c r="R7" s="52"/>
      <c r="S7" s="52"/>
    </row>
    <row r="8" ht="22.8" customHeight="1" spans="1:19">
      <c r="A8" s="22"/>
      <c r="B8" s="22"/>
      <c r="C8" s="22"/>
      <c r="D8" s="22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2.8" customHeight="1" spans="1:19">
      <c r="A9" s="40"/>
      <c r="B9" s="40"/>
      <c r="C9" s="40"/>
      <c r="D9" s="40"/>
      <c r="E9" s="31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T22" sqref="T22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6" width="7.18333333333333" customWidth="1"/>
    <col min="7" max="8" width="5.925" customWidth="1"/>
    <col min="9" max="9" width="5.44166666666667" customWidth="1"/>
    <col min="10" max="11" width="7.18333333333333" customWidth="1"/>
    <col min="12" max="13" width="6.125" customWidth="1"/>
    <col min="14" max="14" width="7.18333333333333" customWidth="1"/>
    <col min="15" max="15" width="5.5" customWidth="1"/>
    <col min="16" max="17" width="7.18333333333333" customWidth="1"/>
    <col min="18" max="20" width="5.625" customWidth="1"/>
    <col min="21" max="22" width="7.18333333333333" customWidth="1"/>
    <col min="23" max="24" width="6.125" customWidth="1"/>
    <col min="25" max="28" width="5.5" customWidth="1"/>
    <col min="29" max="29" width="7.18333333333333" customWidth="1"/>
    <col min="30" max="30" width="5.625" customWidth="1"/>
    <col min="31" max="32" width="7.18333333333333" customWidth="1"/>
    <col min="33" max="34" width="9.76666666666667" customWidth="1"/>
  </cols>
  <sheetData>
    <row r="1" ht="16.35" customHeight="1" spans="1:1">
      <c r="A1" s="19"/>
    </row>
    <row r="2" ht="43.95" customHeight="1" spans="1:32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24.15" customHeight="1" spans="1:32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6" t="s">
        <v>29</v>
      </c>
      <c r="AF3" s="16"/>
    </row>
    <row r="4" ht="25" customHeight="1" spans="1:32">
      <c r="A4" s="3" t="s">
        <v>148</v>
      </c>
      <c r="B4" s="3"/>
      <c r="C4" s="3"/>
      <c r="D4" s="37" t="s">
        <v>149</v>
      </c>
      <c r="E4" s="3" t="s">
        <v>261</v>
      </c>
      <c r="F4" s="3" t="s">
        <v>262</v>
      </c>
      <c r="G4" s="3" t="s">
        <v>263</v>
      </c>
      <c r="H4" s="3" t="s">
        <v>264</v>
      </c>
      <c r="I4" s="3" t="s">
        <v>265</v>
      </c>
      <c r="J4" s="3" t="s">
        <v>266</v>
      </c>
      <c r="K4" s="3" t="s">
        <v>267</v>
      </c>
      <c r="L4" s="3" t="s">
        <v>268</v>
      </c>
      <c r="M4" s="3" t="s">
        <v>269</v>
      </c>
      <c r="N4" s="3" t="s">
        <v>270</v>
      </c>
      <c r="O4" s="3" t="s">
        <v>271</v>
      </c>
      <c r="P4" s="3" t="s">
        <v>257</v>
      </c>
      <c r="Q4" s="3" t="s">
        <v>259</v>
      </c>
      <c r="R4" s="3" t="s">
        <v>272</v>
      </c>
      <c r="S4" s="3" t="s">
        <v>252</v>
      </c>
      <c r="T4" s="3" t="s">
        <v>253</v>
      </c>
      <c r="U4" s="3" t="s">
        <v>256</v>
      </c>
      <c r="V4" s="3" t="s">
        <v>273</v>
      </c>
      <c r="W4" s="3" t="s">
        <v>274</v>
      </c>
      <c r="X4" s="3" t="s">
        <v>275</v>
      </c>
      <c r="Y4" s="3" t="s">
        <v>276</v>
      </c>
      <c r="Z4" s="3" t="s">
        <v>255</v>
      </c>
      <c r="AA4" s="3" t="s">
        <v>277</v>
      </c>
      <c r="AB4" s="3" t="s">
        <v>278</v>
      </c>
      <c r="AC4" s="3" t="s">
        <v>258</v>
      </c>
      <c r="AD4" s="3" t="s">
        <v>279</v>
      </c>
      <c r="AE4" s="3" t="s">
        <v>280</v>
      </c>
      <c r="AF4" s="3" t="s">
        <v>260</v>
      </c>
    </row>
    <row r="5" ht="21.55" customHeight="1" spans="1:32">
      <c r="A5" s="3" t="s">
        <v>155</v>
      </c>
      <c r="B5" s="3" t="s">
        <v>156</v>
      </c>
      <c r="C5" s="3" t="s">
        <v>157</v>
      </c>
      <c r="D5" s="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22.8" customHeight="1" spans="1:32">
      <c r="A6" s="32"/>
      <c r="B6" s="50"/>
      <c r="C6" s="50"/>
      <c r="D6" s="50"/>
      <c r="E6" s="51">
        <f>SUM(F6:AF6)</f>
        <v>58.05</v>
      </c>
      <c r="F6" s="52">
        <v>15.81</v>
      </c>
      <c r="G6" s="52"/>
      <c r="H6" s="53"/>
      <c r="I6" s="56"/>
      <c r="J6" s="56">
        <v>6</v>
      </c>
      <c r="K6" s="56">
        <v>8</v>
      </c>
      <c r="L6" s="56"/>
      <c r="M6" s="56"/>
      <c r="N6" s="56"/>
      <c r="O6" s="56"/>
      <c r="P6" s="56"/>
      <c r="Q6" s="56">
        <v>5</v>
      </c>
      <c r="R6" s="56"/>
      <c r="S6" s="56"/>
      <c r="T6" s="58"/>
      <c r="U6" s="58">
        <v>0.7</v>
      </c>
      <c r="V6" s="58">
        <v>15</v>
      </c>
      <c r="W6" s="58"/>
      <c r="X6" s="58"/>
      <c r="Y6" s="58"/>
      <c r="Z6" s="58"/>
      <c r="AA6" s="58"/>
      <c r="AB6" s="58"/>
      <c r="AC6" s="58">
        <v>2.54</v>
      </c>
      <c r="AD6" s="58"/>
      <c r="AE6" s="58"/>
      <c r="AF6" s="58">
        <v>5</v>
      </c>
    </row>
    <row r="7" s="23" customFormat="1" ht="22.8" customHeight="1" spans="1:32">
      <c r="A7" s="3" t="s">
        <v>172</v>
      </c>
      <c r="B7" s="3" t="s">
        <v>173</v>
      </c>
      <c r="C7" s="3" t="s">
        <v>164</v>
      </c>
      <c r="D7" s="28" t="s">
        <v>175</v>
      </c>
      <c r="E7" s="51">
        <f>SUM(F7:AF7)</f>
        <v>58.05</v>
      </c>
      <c r="F7" s="52">
        <v>15.81</v>
      </c>
      <c r="G7" s="52"/>
      <c r="H7" s="53"/>
      <c r="I7" s="56"/>
      <c r="J7" s="56">
        <v>6</v>
      </c>
      <c r="K7" s="56">
        <v>8</v>
      </c>
      <c r="L7" s="56"/>
      <c r="M7" s="56"/>
      <c r="N7" s="56"/>
      <c r="O7" s="56"/>
      <c r="P7" s="56"/>
      <c r="Q7" s="56">
        <v>5</v>
      </c>
      <c r="R7" s="56"/>
      <c r="S7" s="56"/>
      <c r="T7" s="58"/>
      <c r="U7" s="58">
        <v>0.7</v>
      </c>
      <c r="V7" s="58">
        <v>15</v>
      </c>
      <c r="W7" s="58"/>
      <c r="X7" s="58"/>
      <c r="Y7" s="58"/>
      <c r="Z7" s="58"/>
      <c r="AA7" s="58"/>
      <c r="AB7" s="58"/>
      <c r="AC7" s="58">
        <v>2.54</v>
      </c>
      <c r="AD7" s="58"/>
      <c r="AE7" s="58"/>
      <c r="AF7" s="58">
        <v>5</v>
      </c>
    </row>
    <row r="8" ht="22.8" customHeight="1" spans="1:32">
      <c r="A8" s="22"/>
      <c r="B8" s="22"/>
      <c r="C8" s="22"/>
      <c r="D8" s="22"/>
      <c r="E8" s="54"/>
      <c r="F8" s="54"/>
      <c r="G8" s="54"/>
      <c r="H8" s="55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</row>
    <row r="9" ht="22.8" customHeight="1" spans="1:32">
      <c r="A9" s="40"/>
      <c r="B9" s="40"/>
      <c r="C9" s="40"/>
      <c r="D9" s="40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" right="0.0784722222222222" top="0.0780000016093254" bottom="0.0780000016093254" header="0" footer="0"/>
  <pageSetup paperSize="9" scale="7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6" sqref="D6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42" t="s">
        <v>19</v>
      </c>
      <c r="B2" s="42"/>
      <c r="C2" s="42"/>
      <c r="D2" s="42"/>
      <c r="E2" s="42"/>
      <c r="F2" s="42"/>
      <c r="G2" s="42"/>
    </row>
    <row r="3" ht="24.15" customHeight="1" spans="1:7">
      <c r="A3" s="43" t="s">
        <v>126</v>
      </c>
      <c r="B3" s="43"/>
      <c r="C3" s="43"/>
      <c r="D3" s="43"/>
      <c r="E3" s="43"/>
      <c r="F3" s="44" t="s">
        <v>29</v>
      </c>
      <c r="G3" s="44"/>
    </row>
    <row r="4" ht="23.25" customHeight="1" spans="1:7">
      <c r="A4" s="45" t="s">
        <v>281</v>
      </c>
      <c r="B4" s="45" t="s">
        <v>282</v>
      </c>
      <c r="C4" s="45" t="s">
        <v>283</v>
      </c>
      <c r="D4" s="45" t="s">
        <v>284</v>
      </c>
      <c r="E4" s="45"/>
      <c r="F4" s="45"/>
      <c r="G4" s="45" t="s">
        <v>285</v>
      </c>
    </row>
    <row r="5" ht="25.85" customHeight="1" spans="1:7">
      <c r="A5" s="45"/>
      <c r="B5" s="45"/>
      <c r="C5" s="45"/>
      <c r="D5" s="45" t="s">
        <v>132</v>
      </c>
      <c r="E5" s="45" t="s">
        <v>286</v>
      </c>
      <c r="F5" s="45" t="s">
        <v>287</v>
      </c>
      <c r="G5" s="45"/>
    </row>
    <row r="6" s="23" customFormat="1" ht="22.8" customHeight="1" spans="1:7">
      <c r="A6" s="46" t="s">
        <v>3</v>
      </c>
      <c r="B6" s="47">
        <v>3.24</v>
      </c>
      <c r="C6" s="47"/>
      <c r="D6" s="47">
        <v>2.54</v>
      </c>
      <c r="E6" s="47"/>
      <c r="F6" s="47">
        <v>2.54</v>
      </c>
      <c r="G6" s="47">
        <v>0.7</v>
      </c>
    </row>
    <row r="7" ht="22.8" customHeight="1" spans="1:7">
      <c r="A7" s="48"/>
      <c r="B7" s="49"/>
      <c r="C7" s="49"/>
      <c r="D7" s="49"/>
      <c r="E7" s="49"/>
      <c r="F7" s="49"/>
      <c r="G7" s="49"/>
    </row>
    <row r="8" ht="22.8" customHeight="1" spans="1:7">
      <c r="A8" s="29"/>
      <c r="B8" s="36"/>
      <c r="C8" s="36"/>
      <c r="D8" s="31"/>
      <c r="E8" s="36"/>
      <c r="F8" s="36"/>
      <c r="G8" s="36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16" t="s">
        <v>29</v>
      </c>
      <c r="H3" s="16"/>
    </row>
    <row r="4" ht="23.25" customHeight="1" spans="1:8">
      <c r="A4" s="3" t="s">
        <v>288</v>
      </c>
      <c r="B4" s="3" t="s">
        <v>289</v>
      </c>
      <c r="C4" s="3" t="s">
        <v>129</v>
      </c>
      <c r="D4" s="3" t="s">
        <v>290</v>
      </c>
      <c r="E4" s="3"/>
      <c r="F4" s="3"/>
      <c r="G4" s="3"/>
      <c r="H4" s="3" t="s">
        <v>151</v>
      </c>
    </row>
    <row r="5" ht="19.8" customHeight="1" spans="1:8">
      <c r="A5" s="3"/>
      <c r="B5" s="3"/>
      <c r="C5" s="3"/>
      <c r="D5" s="3" t="s">
        <v>132</v>
      </c>
      <c r="E5" s="3" t="s">
        <v>214</v>
      </c>
      <c r="F5" s="3"/>
      <c r="G5" s="3" t="s">
        <v>215</v>
      </c>
      <c r="H5" s="3"/>
    </row>
    <row r="6" ht="27.6" customHeight="1" spans="1:8">
      <c r="A6" s="3"/>
      <c r="B6" s="3"/>
      <c r="C6" s="3"/>
      <c r="D6" s="3"/>
      <c r="E6" s="3" t="s">
        <v>195</v>
      </c>
      <c r="F6" s="3" t="s">
        <v>188</v>
      </c>
      <c r="G6" s="3"/>
      <c r="H6" s="3"/>
    </row>
    <row r="7" ht="22.8" customHeight="1" spans="1:8">
      <c r="A7" s="22"/>
      <c r="B7" s="32" t="s">
        <v>241</v>
      </c>
      <c r="C7" s="33"/>
      <c r="D7" s="33"/>
      <c r="E7" s="33"/>
      <c r="F7" s="33"/>
      <c r="G7" s="33"/>
      <c r="H7" s="33"/>
    </row>
    <row r="8" ht="22.8" customHeight="1" spans="1:8">
      <c r="A8" s="34"/>
      <c r="B8" s="34"/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29"/>
      <c r="B12" s="29"/>
      <c r="C12" s="31"/>
      <c r="D12" s="3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J16" sqref="J16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6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4.15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29</v>
      </c>
      <c r="S3" s="16"/>
    </row>
    <row r="4" ht="27.6" customHeight="1" spans="1:19">
      <c r="A4" s="3" t="s">
        <v>148</v>
      </c>
      <c r="B4" s="3"/>
      <c r="C4" s="3"/>
      <c r="D4" s="37" t="s">
        <v>149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  <c r="L4" s="3" t="s">
        <v>186</v>
      </c>
      <c r="M4" s="3" t="s">
        <v>187</v>
      </c>
      <c r="N4" s="3" t="s">
        <v>188</v>
      </c>
      <c r="O4" s="3" t="s">
        <v>189</v>
      </c>
      <c r="P4" s="3" t="s">
        <v>190</v>
      </c>
      <c r="Q4" s="3" t="s">
        <v>191</v>
      </c>
      <c r="R4" s="3" t="s">
        <v>192</v>
      </c>
      <c r="S4" s="3" t="s">
        <v>193</v>
      </c>
    </row>
    <row r="5" ht="19.8" customHeight="1" spans="1:19">
      <c r="A5" s="3" t="s">
        <v>155</v>
      </c>
      <c r="B5" s="3" t="s">
        <v>156</v>
      </c>
      <c r="C5" s="3" t="s">
        <v>157</v>
      </c>
      <c r="D5" s="38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2.8" customHeight="1" spans="1:19">
      <c r="A6" s="22" t="s">
        <v>241</v>
      </c>
      <c r="B6" s="22"/>
      <c r="C6" s="22"/>
      <c r="D6" s="2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22.8" customHeight="1" spans="1:19">
      <c r="A7" s="22"/>
      <c r="B7" s="22"/>
      <c r="C7" s="22"/>
      <c r="D7" s="2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ht="22.8" customHeight="1" spans="1:19">
      <c r="A8" s="39"/>
      <c r="B8" s="39"/>
      <c r="C8" s="39"/>
      <c r="D8" s="39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ht="22.8" customHeight="1" spans="1:19">
      <c r="A9" s="40"/>
      <c r="B9" s="40"/>
      <c r="C9" s="40"/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6" sqref="A6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3.6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6" t="s">
        <v>29</v>
      </c>
      <c r="P3" s="16"/>
      <c r="Q3" s="16"/>
      <c r="R3" s="16"/>
      <c r="S3" s="16"/>
    </row>
    <row r="4" ht="29.3" customHeight="1" spans="1:19">
      <c r="A4" s="3" t="s">
        <v>148</v>
      </c>
      <c r="B4" s="3"/>
      <c r="C4" s="3"/>
      <c r="D4" s="37" t="s">
        <v>149</v>
      </c>
      <c r="E4" s="3" t="s">
        <v>194</v>
      </c>
      <c r="F4" s="3" t="s">
        <v>150</v>
      </c>
      <c r="G4" s="3"/>
      <c r="H4" s="3"/>
      <c r="I4" s="3"/>
      <c r="J4" s="3" t="s">
        <v>151</v>
      </c>
      <c r="K4" s="3"/>
      <c r="L4" s="3"/>
      <c r="M4" s="3"/>
      <c r="N4" s="3"/>
      <c r="O4" s="3"/>
      <c r="P4" s="3"/>
      <c r="Q4" s="3"/>
      <c r="R4" s="3"/>
      <c r="S4" s="3"/>
    </row>
    <row r="5" ht="50" customHeight="1" spans="1:19">
      <c r="A5" s="3" t="s">
        <v>155</v>
      </c>
      <c r="B5" s="3" t="s">
        <v>156</v>
      </c>
      <c r="C5" s="3" t="s">
        <v>157</v>
      </c>
      <c r="D5" s="38"/>
      <c r="E5" s="3"/>
      <c r="F5" s="3" t="s">
        <v>129</v>
      </c>
      <c r="G5" s="3" t="s">
        <v>195</v>
      </c>
      <c r="H5" s="3" t="s">
        <v>196</v>
      </c>
      <c r="I5" s="3" t="s">
        <v>188</v>
      </c>
      <c r="J5" s="3" t="s">
        <v>129</v>
      </c>
      <c r="K5" s="3" t="s">
        <v>198</v>
      </c>
      <c r="L5" s="3" t="s">
        <v>199</v>
      </c>
      <c r="M5" s="3" t="s">
        <v>190</v>
      </c>
      <c r="N5" s="3" t="s">
        <v>200</v>
      </c>
      <c r="O5" s="3" t="s">
        <v>201</v>
      </c>
      <c r="P5" s="3" t="s">
        <v>202</v>
      </c>
      <c r="Q5" s="3" t="s">
        <v>186</v>
      </c>
      <c r="R5" s="3" t="s">
        <v>189</v>
      </c>
      <c r="S5" s="3" t="s">
        <v>193</v>
      </c>
    </row>
    <row r="6" ht="22.8" customHeight="1" spans="1:19">
      <c r="A6" s="22" t="s">
        <v>241</v>
      </c>
      <c r="B6" s="22"/>
      <c r="C6" s="22"/>
      <c r="D6" s="2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ht="22.8" customHeight="1" spans="1:19">
      <c r="A7" s="22"/>
      <c r="B7" s="22"/>
      <c r="C7" s="22"/>
      <c r="D7" s="2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ht="22.8" customHeight="1" spans="1:19">
      <c r="A8" s="39"/>
      <c r="B8" s="39"/>
      <c r="C8" s="39"/>
      <c r="D8" s="39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ht="22.8" customHeight="1" spans="1:19">
      <c r="A9" s="40"/>
      <c r="B9" s="40"/>
      <c r="C9" s="40"/>
      <c r="D9" s="40"/>
      <c r="E9" s="36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2" workbookViewId="0">
      <selection activeCell="C20" sqref="C2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9"/>
      <c r="B1" s="59" t="s">
        <v>4</v>
      </c>
      <c r="C1" s="59"/>
    </row>
    <row r="2" ht="25" customHeight="1" spans="2:3">
      <c r="B2" s="59"/>
      <c r="C2" s="59"/>
    </row>
    <row r="3" ht="31.05" customHeight="1" spans="2:3">
      <c r="B3" s="76" t="s">
        <v>5</v>
      </c>
      <c r="C3" s="76"/>
    </row>
    <row r="4" ht="32.55" customHeight="1" spans="2:3">
      <c r="B4" s="77">
        <v>1</v>
      </c>
      <c r="C4" s="78" t="s">
        <v>6</v>
      </c>
    </row>
    <row r="5" ht="32.55" customHeight="1" spans="2:3">
      <c r="B5" s="77">
        <v>2</v>
      </c>
      <c r="C5" s="79" t="s">
        <v>7</v>
      </c>
    </row>
    <row r="6" ht="32.55" customHeight="1" spans="2:3">
      <c r="B6" s="77">
        <v>3</v>
      </c>
      <c r="C6" s="78" t="s">
        <v>8</v>
      </c>
    </row>
    <row r="7" ht="32.55" customHeight="1" spans="2:3">
      <c r="B7" s="77">
        <v>4</v>
      </c>
      <c r="C7" s="78" t="s">
        <v>9</v>
      </c>
    </row>
    <row r="8" ht="32.55" customHeight="1" spans="2:3">
      <c r="B8" s="77">
        <v>5</v>
      </c>
      <c r="C8" s="78" t="s">
        <v>10</v>
      </c>
    </row>
    <row r="9" ht="32.55" customHeight="1" spans="2:3">
      <c r="B9" s="77">
        <v>6</v>
      </c>
      <c r="C9" s="78" t="s">
        <v>11</v>
      </c>
    </row>
    <row r="10" ht="32.55" customHeight="1" spans="2:3">
      <c r="B10" s="77">
        <v>7</v>
      </c>
      <c r="C10" s="78" t="s">
        <v>12</v>
      </c>
    </row>
    <row r="11" ht="32.55" customHeight="1" spans="2:3">
      <c r="B11" s="77">
        <v>8</v>
      </c>
      <c r="C11" s="78" t="s">
        <v>13</v>
      </c>
    </row>
    <row r="12" ht="32.55" customHeight="1" spans="2:3">
      <c r="B12" s="77">
        <v>9</v>
      </c>
      <c r="C12" s="78" t="s">
        <v>14</v>
      </c>
    </row>
    <row r="13" ht="32.55" customHeight="1" spans="2:3">
      <c r="B13" s="77">
        <v>10</v>
      </c>
      <c r="C13" s="78" t="s">
        <v>15</v>
      </c>
    </row>
    <row r="14" ht="32.55" customHeight="1" spans="2:3">
      <c r="B14" s="77">
        <v>11</v>
      </c>
      <c r="C14" s="78" t="s">
        <v>16</v>
      </c>
    </row>
    <row r="15" ht="32.55" customHeight="1" spans="2:3">
      <c r="B15" s="77">
        <v>12</v>
      </c>
      <c r="C15" s="78" t="s">
        <v>17</v>
      </c>
    </row>
    <row r="16" ht="32.55" customHeight="1" spans="2:3">
      <c r="B16" s="77">
        <v>13</v>
      </c>
      <c r="C16" s="78" t="s">
        <v>18</v>
      </c>
    </row>
    <row r="17" ht="32.55" customHeight="1" spans="2:3">
      <c r="B17" s="77">
        <v>14</v>
      </c>
      <c r="C17" s="78" t="s">
        <v>19</v>
      </c>
    </row>
    <row r="18" ht="32.55" customHeight="1" spans="2:3">
      <c r="B18" s="77">
        <v>15</v>
      </c>
      <c r="C18" s="78" t="s">
        <v>20</v>
      </c>
    </row>
    <row r="19" ht="32.55" customHeight="1" spans="2:3">
      <c r="B19" s="77">
        <v>16</v>
      </c>
      <c r="C19" s="78" t="s">
        <v>21</v>
      </c>
    </row>
    <row r="20" ht="32.55" customHeight="1" spans="2:3">
      <c r="B20" s="77">
        <v>17</v>
      </c>
      <c r="C20" s="78" t="s">
        <v>22</v>
      </c>
    </row>
    <row r="21" ht="32.55" customHeight="1" spans="2:3">
      <c r="B21" s="77">
        <v>18</v>
      </c>
      <c r="C21" s="78" t="s">
        <v>23</v>
      </c>
    </row>
    <row r="22" ht="32.55" customHeight="1" spans="2:3">
      <c r="B22" s="77">
        <v>19</v>
      </c>
      <c r="C22" s="78" t="s">
        <v>24</v>
      </c>
    </row>
    <row r="23" ht="32.55" customHeight="1" spans="2:3">
      <c r="B23" s="77">
        <v>20</v>
      </c>
      <c r="C23" s="78" t="s">
        <v>25</v>
      </c>
    </row>
    <row r="24" ht="32.55" customHeight="1" spans="2:3">
      <c r="B24" s="77">
        <v>21</v>
      </c>
      <c r="C24" s="78" t="s">
        <v>26</v>
      </c>
    </row>
    <row r="25" ht="32.55" customHeight="1" spans="2:3">
      <c r="B25" s="77">
        <v>22</v>
      </c>
      <c r="C25" s="78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1" t="s">
        <v>291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2"/>
      <c r="H3" s="16" t="s">
        <v>29</v>
      </c>
    </row>
    <row r="4" ht="19.8" customHeight="1" spans="1:8">
      <c r="A4" s="3" t="s">
        <v>288</v>
      </c>
      <c r="B4" s="3" t="s">
        <v>289</v>
      </c>
      <c r="C4" s="3" t="s">
        <v>129</v>
      </c>
      <c r="D4" s="3" t="s">
        <v>292</v>
      </c>
      <c r="E4" s="3"/>
      <c r="F4" s="3"/>
      <c r="G4" s="3"/>
      <c r="H4" s="3" t="s">
        <v>151</v>
      </c>
    </row>
    <row r="5" ht="23.25" customHeight="1" spans="1:8">
      <c r="A5" s="3"/>
      <c r="B5" s="3"/>
      <c r="C5" s="3"/>
      <c r="D5" s="3" t="s">
        <v>132</v>
      </c>
      <c r="E5" s="3" t="s">
        <v>214</v>
      </c>
      <c r="F5" s="3"/>
      <c r="G5" s="3" t="s">
        <v>215</v>
      </c>
      <c r="H5" s="3"/>
    </row>
    <row r="6" ht="23.25" customHeight="1" spans="1:8">
      <c r="A6" s="3"/>
      <c r="B6" s="3"/>
      <c r="C6" s="3"/>
      <c r="D6" s="3"/>
      <c r="E6" s="3" t="s">
        <v>195</v>
      </c>
      <c r="F6" s="3" t="s">
        <v>188</v>
      </c>
      <c r="G6" s="3"/>
      <c r="H6" s="3"/>
    </row>
    <row r="7" ht="22.8" customHeight="1" spans="1:8">
      <c r="A7" s="22" t="s">
        <v>241</v>
      </c>
      <c r="B7" s="32"/>
      <c r="C7" s="33"/>
      <c r="D7" s="33"/>
      <c r="E7" s="33"/>
      <c r="F7" s="33"/>
      <c r="G7" s="33"/>
      <c r="H7" s="33"/>
    </row>
    <row r="8" ht="22.8" customHeight="1" spans="1:8">
      <c r="A8" s="34"/>
      <c r="B8" s="34"/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29"/>
      <c r="B12" s="29"/>
      <c r="C12" s="31"/>
      <c r="D12" s="3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8" sqref="A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1" t="s">
        <v>24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2"/>
      <c r="H3" s="16" t="s">
        <v>29</v>
      </c>
    </row>
    <row r="4" ht="25" customHeight="1" spans="1:8">
      <c r="A4" s="3" t="s">
        <v>288</v>
      </c>
      <c r="B4" s="3" t="s">
        <v>289</v>
      </c>
      <c r="C4" s="3" t="s">
        <v>129</v>
      </c>
      <c r="D4" s="3" t="s">
        <v>293</v>
      </c>
      <c r="E4" s="3"/>
      <c r="F4" s="3"/>
      <c r="G4" s="3"/>
      <c r="H4" s="3" t="s">
        <v>151</v>
      </c>
    </row>
    <row r="5" ht="25.85" customHeight="1" spans="1:8">
      <c r="A5" s="3"/>
      <c r="B5" s="3"/>
      <c r="C5" s="3"/>
      <c r="D5" s="3" t="s">
        <v>132</v>
      </c>
      <c r="E5" s="3" t="s">
        <v>214</v>
      </c>
      <c r="F5" s="3"/>
      <c r="G5" s="3" t="s">
        <v>215</v>
      </c>
      <c r="H5" s="3"/>
    </row>
    <row r="6" ht="35.35" customHeight="1" spans="1:8">
      <c r="A6" s="3"/>
      <c r="B6" s="3"/>
      <c r="C6" s="3"/>
      <c r="D6" s="3"/>
      <c r="E6" s="3" t="s">
        <v>195</v>
      </c>
      <c r="F6" s="3" t="s">
        <v>188</v>
      </c>
      <c r="G6" s="3"/>
      <c r="H6" s="3"/>
    </row>
    <row r="7" ht="22.8" customHeight="1" spans="1:8">
      <c r="A7" s="22"/>
      <c r="B7" s="32"/>
      <c r="C7" s="33">
        <v>0</v>
      </c>
      <c r="D7" s="33"/>
      <c r="E7" s="33"/>
      <c r="F7" s="33"/>
      <c r="G7" s="33"/>
      <c r="H7" s="33"/>
    </row>
    <row r="8" ht="22.8" customHeight="1" spans="1:8">
      <c r="A8" s="34" t="s">
        <v>241</v>
      </c>
      <c r="B8" s="34"/>
      <c r="C8" s="33"/>
      <c r="D8" s="33"/>
      <c r="E8" s="33"/>
      <c r="F8" s="33"/>
      <c r="G8" s="33"/>
      <c r="H8" s="33"/>
    </row>
    <row r="9" ht="22.8" customHeight="1" spans="1:8">
      <c r="A9" s="35"/>
      <c r="B9" s="35"/>
      <c r="C9" s="33"/>
      <c r="D9" s="33"/>
      <c r="E9" s="33"/>
      <c r="F9" s="33"/>
      <c r="G9" s="33"/>
      <c r="H9" s="33"/>
    </row>
    <row r="10" ht="22.8" customHeight="1" spans="1:8">
      <c r="A10" s="35"/>
      <c r="B10" s="35"/>
      <c r="C10" s="33"/>
      <c r="D10" s="33"/>
      <c r="E10" s="33"/>
      <c r="F10" s="33"/>
      <c r="G10" s="33"/>
      <c r="H10" s="33"/>
    </row>
    <row r="11" ht="22.8" customHeight="1" spans="1:8">
      <c r="A11" s="35"/>
      <c r="B11" s="35"/>
      <c r="C11" s="33"/>
      <c r="D11" s="33"/>
      <c r="E11" s="33"/>
      <c r="F11" s="33"/>
      <c r="G11" s="33"/>
      <c r="H11" s="33"/>
    </row>
    <row r="12" ht="22.8" customHeight="1" spans="1:8">
      <c r="A12" s="29"/>
      <c r="B12" s="29"/>
      <c r="C12" s="31"/>
      <c r="D12" s="3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2" workbookViewId="0">
      <selection activeCell="N10" sqref="N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9"/>
    </row>
    <row r="2" ht="45.7" customHeight="1" spans="1:15">
      <c r="A2" s="1" t="s">
        <v>294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24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6" t="s">
        <v>29</v>
      </c>
      <c r="O3" s="16"/>
    </row>
    <row r="4" ht="26.05" customHeight="1" spans="1:15">
      <c r="A4" s="3" t="s">
        <v>281</v>
      </c>
      <c r="B4" s="25"/>
      <c r="C4" s="3" t="s">
        <v>295</v>
      </c>
      <c r="D4" s="3" t="s">
        <v>296</v>
      </c>
      <c r="E4" s="3"/>
      <c r="F4" s="3"/>
      <c r="G4" s="3"/>
      <c r="H4" s="3"/>
      <c r="I4" s="3"/>
      <c r="J4" s="3"/>
      <c r="K4" s="3"/>
      <c r="L4" s="3"/>
      <c r="M4" s="3"/>
      <c r="N4" s="3" t="s">
        <v>297</v>
      </c>
      <c r="O4" s="3"/>
    </row>
    <row r="5" ht="31.9" customHeight="1" spans="1:15">
      <c r="A5" s="3"/>
      <c r="B5" s="25"/>
      <c r="C5" s="3"/>
      <c r="D5" s="3" t="s">
        <v>298</v>
      </c>
      <c r="E5" s="3" t="s">
        <v>133</v>
      </c>
      <c r="F5" s="3"/>
      <c r="G5" s="3"/>
      <c r="H5" s="3"/>
      <c r="I5" s="3"/>
      <c r="J5" s="3"/>
      <c r="K5" s="3" t="s">
        <v>299</v>
      </c>
      <c r="L5" s="3" t="s">
        <v>135</v>
      </c>
      <c r="M5" s="3" t="s">
        <v>136</v>
      </c>
      <c r="N5" s="3" t="s">
        <v>300</v>
      </c>
      <c r="O5" s="3" t="s">
        <v>301</v>
      </c>
    </row>
    <row r="6" ht="44.85" customHeight="1" spans="1:15">
      <c r="A6" s="3"/>
      <c r="B6" s="25"/>
      <c r="C6" s="3"/>
      <c r="D6" s="3"/>
      <c r="E6" s="3" t="s">
        <v>302</v>
      </c>
      <c r="F6" s="3" t="s">
        <v>303</v>
      </c>
      <c r="G6" s="3" t="s">
        <v>304</v>
      </c>
      <c r="H6" s="3" t="s">
        <v>305</v>
      </c>
      <c r="I6" s="3" t="s">
        <v>306</v>
      </c>
      <c r="J6" s="3" t="s">
        <v>307</v>
      </c>
      <c r="K6" s="3"/>
      <c r="L6" s="3"/>
      <c r="M6" s="3"/>
      <c r="N6" s="3"/>
      <c r="O6" s="3"/>
    </row>
    <row r="7" s="23" customFormat="1" ht="22.8" customHeight="1" spans="1:15">
      <c r="A7" s="26"/>
      <c r="B7" s="25"/>
      <c r="C7" s="3"/>
      <c r="D7" s="27">
        <f>SUM(D8:D10)</f>
        <v>35</v>
      </c>
      <c r="E7" s="27">
        <f>SUM(E8:E10)</f>
        <v>35</v>
      </c>
      <c r="F7" s="27">
        <f>SUM(F8:F10)</f>
        <v>35</v>
      </c>
      <c r="G7" s="27"/>
      <c r="H7" s="27"/>
      <c r="I7" s="27"/>
      <c r="J7" s="27"/>
      <c r="K7" s="27"/>
      <c r="L7" s="27"/>
      <c r="M7" s="27"/>
      <c r="N7" s="27">
        <f>SUM(N8:N10)</f>
        <v>35</v>
      </c>
      <c r="O7" s="26"/>
    </row>
    <row r="8" s="23" customFormat="1" ht="22.8" customHeight="1" spans="1:15">
      <c r="A8" s="28" t="s">
        <v>3</v>
      </c>
      <c r="B8" s="25"/>
      <c r="C8" s="28" t="s">
        <v>308</v>
      </c>
      <c r="D8" s="27">
        <v>20</v>
      </c>
      <c r="E8" s="27">
        <v>20</v>
      </c>
      <c r="F8" s="27">
        <v>20</v>
      </c>
      <c r="G8" s="27"/>
      <c r="H8" s="27"/>
      <c r="I8" s="27"/>
      <c r="J8" s="27"/>
      <c r="K8" s="27"/>
      <c r="L8" s="27"/>
      <c r="M8" s="27"/>
      <c r="N8" s="27">
        <v>20</v>
      </c>
      <c r="O8" s="26"/>
    </row>
    <row r="9" s="23" customFormat="1" ht="22.8" customHeight="1" spans="1:15">
      <c r="A9" s="28" t="s">
        <v>3</v>
      </c>
      <c r="B9" s="25"/>
      <c r="C9" s="28" t="s">
        <v>309</v>
      </c>
      <c r="D9" s="27">
        <v>5</v>
      </c>
      <c r="E9" s="27">
        <v>5</v>
      </c>
      <c r="F9" s="27">
        <v>5</v>
      </c>
      <c r="G9" s="27"/>
      <c r="H9" s="27"/>
      <c r="I9" s="27"/>
      <c r="J9" s="27"/>
      <c r="K9" s="27"/>
      <c r="L9" s="27"/>
      <c r="M9" s="27"/>
      <c r="N9" s="27">
        <v>5</v>
      </c>
      <c r="O9" s="26"/>
    </row>
    <row r="10" s="23" customFormat="1" ht="22.8" customHeight="1" spans="1:15">
      <c r="A10" s="28" t="s">
        <v>3</v>
      </c>
      <c r="B10" s="25"/>
      <c r="C10" s="28" t="s">
        <v>310</v>
      </c>
      <c r="D10" s="27">
        <v>10</v>
      </c>
      <c r="E10" s="27">
        <v>10</v>
      </c>
      <c r="F10" s="27">
        <v>10</v>
      </c>
      <c r="G10" s="27"/>
      <c r="H10" s="27"/>
      <c r="I10" s="27"/>
      <c r="J10" s="27"/>
      <c r="K10" s="27"/>
      <c r="L10" s="27"/>
      <c r="M10" s="27"/>
      <c r="N10" s="27">
        <v>10</v>
      </c>
      <c r="O10" s="26"/>
    </row>
    <row r="11" ht="22.8" customHeight="1" spans="1:15">
      <c r="A11" s="29"/>
      <c r="B11" s="30"/>
      <c r="C11" s="29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1"/>
    </row>
    <row r="12" ht="22.8" customHeight="1" spans="1:15">
      <c r="A12" s="29"/>
      <c r="B12" s="30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1"/>
    </row>
    <row r="13" ht="22.8" customHeight="1" spans="1:15">
      <c r="A13" s="29"/>
      <c r="B13" s="30"/>
      <c r="C13" s="29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11"/>
    </row>
    <row r="14" ht="22.8" customHeight="1" spans="1:15">
      <c r="A14" s="29"/>
      <c r="B14" s="30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1"/>
    </row>
    <row r="15" ht="22.8" customHeight="1" spans="1:15">
      <c r="A15" s="29"/>
      <c r="B15" s="30"/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1"/>
    </row>
    <row r="16" ht="22.8" customHeight="1" spans="1:15">
      <c r="A16" s="29"/>
      <c r="B16" s="30"/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1"/>
    </row>
    <row r="17" ht="22.8" customHeight="1" spans="1:15">
      <c r="A17" s="29"/>
      <c r="B17" s="30"/>
      <c r="C17" s="29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11"/>
    </row>
    <row r="18" ht="22.8" customHeight="1" spans="1:15">
      <c r="A18" s="29"/>
      <c r="B18" s="30"/>
      <c r="C18" s="2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1"/>
    </row>
    <row r="19" ht="22.8" customHeight="1" spans="1:15">
      <c r="A19" s="29"/>
      <c r="B19" s="30"/>
      <c r="C19" s="29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11"/>
    </row>
    <row r="20" ht="22.8" customHeight="1" spans="1:15">
      <c r="A20" s="29"/>
      <c r="B20" s="30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11"/>
    </row>
    <row r="21" ht="22.8" customHeight="1" spans="1:15">
      <c r="A21" s="29"/>
      <c r="B21" s="30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11"/>
    </row>
    <row r="22" ht="22.8" customHeight="1" spans="1:15">
      <c r="A22" s="29"/>
      <c r="B22" s="30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1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zoomScale="120" zoomScaleNormal="120" workbookViewId="0">
      <selection activeCell="E44" sqref="E44"/>
    </sheetView>
  </sheetViews>
  <sheetFormatPr defaultColWidth="10" defaultRowHeight="13.5"/>
  <cols>
    <col min="1" max="1" width="6.78333333333333" customWidth="1"/>
    <col min="2" max="2" width="14.1666666666667" customWidth="1"/>
    <col min="3" max="3" width="6.65833333333333" customWidth="1"/>
    <col min="4" max="4" width="9.16666666666667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16" t="s">
        <v>29</v>
      </c>
      <c r="M3" s="16"/>
    </row>
    <row r="4" ht="33.6" customHeight="1" spans="1:13">
      <c r="A4" s="3" t="s">
        <v>127</v>
      </c>
      <c r="B4" s="3" t="s">
        <v>311</v>
      </c>
      <c r="C4" s="3" t="s">
        <v>312</v>
      </c>
      <c r="D4" s="3" t="s">
        <v>313</v>
      </c>
      <c r="E4" s="3" t="s">
        <v>314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315</v>
      </c>
      <c r="F5" s="3" t="s">
        <v>316</v>
      </c>
      <c r="G5" s="3" t="s">
        <v>317</v>
      </c>
      <c r="H5" s="3" t="s">
        <v>318</v>
      </c>
      <c r="I5" s="3" t="s">
        <v>319</v>
      </c>
      <c r="J5" s="3" t="s">
        <v>320</v>
      </c>
      <c r="K5" s="3" t="s">
        <v>321</v>
      </c>
      <c r="L5" s="3" t="s">
        <v>322</v>
      </c>
      <c r="M5" s="3" t="s">
        <v>323</v>
      </c>
    </row>
    <row r="6" ht="32" customHeight="1" spans="1:13">
      <c r="A6" s="11">
        <v>139001</v>
      </c>
      <c r="B6" s="11" t="s">
        <v>308</v>
      </c>
      <c r="C6" s="21">
        <v>10</v>
      </c>
      <c r="D6" s="11" t="s">
        <v>324</v>
      </c>
      <c r="E6" s="22" t="s">
        <v>325</v>
      </c>
      <c r="F6" s="11" t="s">
        <v>326</v>
      </c>
      <c r="G6" s="11" t="s">
        <v>327</v>
      </c>
      <c r="H6" s="12" t="s">
        <v>328</v>
      </c>
      <c r="I6" s="11" t="s">
        <v>329</v>
      </c>
      <c r="J6" s="11" t="s">
        <v>330</v>
      </c>
      <c r="K6" s="11" t="s">
        <v>331</v>
      </c>
      <c r="L6" s="11" t="s">
        <v>332</v>
      </c>
      <c r="M6" s="11"/>
    </row>
    <row r="7" ht="32" customHeight="1" spans="1:13">
      <c r="A7" s="11"/>
      <c r="B7" s="11"/>
      <c r="C7" s="21"/>
      <c r="D7" s="11"/>
      <c r="E7" s="22"/>
      <c r="F7" s="11" t="s">
        <v>333</v>
      </c>
      <c r="G7" s="11" t="s">
        <v>334</v>
      </c>
      <c r="H7" s="12" t="s">
        <v>328</v>
      </c>
      <c r="I7" s="11" t="s">
        <v>329</v>
      </c>
      <c r="J7" s="11" t="s">
        <v>330</v>
      </c>
      <c r="K7" s="11" t="s">
        <v>331</v>
      </c>
      <c r="L7" s="11" t="s">
        <v>332</v>
      </c>
      <c r="M7" s="11"/>
    </row>
    <row r="8" ht="32" customHeight="1" spans="1:13">
      <c r="A8" s="11"/>
      <c r="B8" s="11"/>
      <c r="C8" s="21"/>
      <c r="D8" s="11"/>
      <c r="E8" s="22"/>
      <c r="F8" s="11" t="s">
        <v>335</v>
      </c>
      <c r="G8" s="12" t="s">
        <v>336</v>
      </c>
      <c r="H8" s="12" t="s">
        <v>328</v>
      </c>
      <c r="I8" s="11" t="s">
        <v>329</v>
      </c>
      <c r="J8" s="11" t="s">
        <v>330</v>
      </c>
      <c r="K8" s="11" t="s">
        <v>331</v>
      </c>
      <c r="L8" s="11" t="s">
        <v>332</v>
      </c>
      <c r="M8" s="11"/>
    </row>
    <row r="9" ht="32" customHeight="1" spans="1:13">
      <c r="A9" s="11"/>
      <c r="B9" s="11"/>
      <c r="C9" s="21"/>
      <c r="D9" s="11"/>
      <c r="E9" s="22" t="s">
        <v>337</v>
      </c>
      <c r="F9" s="11" t="s">
        <v>338</v>
      </c>
      <c r="G9" s="11" t="s">
        <v>339</v>
      </c>
      <c r="H9" s="12" t="s">
        <v>340</v>
      </c>
      <c r="I9" s="11" t="s">
        <v>341</v>
      </c>
      <c r="J9" s="11" t="s">
        <v>330</v>
      </c>
      <c r="K9" s="11" t="s">
        <v>342</v>
      </c>
      <c r="L9" s="11" t="s">
        <v>332</v>
      </c>
      <c r="M9" s="11"/>
    </row>
    <row r="10" ht="32" customHeight="1" spans="1:13">
      <c r="A10" s="11"/>
      <c r="B10" s="11"/>
      <c r="C10" s="21"/>
      <c r="D10" s="11"/>
      <c r="E10" s="22"/>
      <c r="F10" s="11" t="s">
        <v>343</v>
      </c>
      <c r="G10" s="11" t="s">
        <v>344</v>
      </c>
      <c r="H10" s="12" t="s">
        <v>345</v>
      </c>
      <c r="I10" s="11" t="s">
        <v>346</v>
      </c>
      <c r="J10" s="11" t="s">
        <v>330</v>
      </c>
      <c r="K10" s="11" t="s">
        <v>241</v>
      </c>
      <c r="L10" s="11" t="s">
        <v>347</v>
      </c>
      <c r="M10" s="11"/>
    </row>
    <row r="11" ht="32" customHeight="1" spans="1:13">
      <c r="A11" s="11"/>
      <c r="B11" s="11"/>
      <c r="C11" s="21"/>
      <c r="D11" s="11"/>
      <c r="E11" s="22"/>
      <c r="F11" s="11" t="s">
        <v>348</v>
      </c>
      <c r="G11" s="11" t="s">
        <v>349</v>
      </c>
      <c r="H11" s="12" t="s">
        <v>350</v>
      </c>
      <c r="I11" s="11" t="s">
        <v>351</v>
      </c>
      <c r="J11" s="11" t="s">
        <v>330</v>
      </c>
      <c r="K11" s="11" t="s">
        <v>352</v>
      </c>
      <c r="L11" s="11" t="s">
        <v>332</v>
      </c>
      <c r="M11" s="11"/>
    </row>
    <row r="12" ht="32" customHeight="1" spans="1:13">
      <c r="A12" s="11"/>
      <c r="B12" s="11"/>
      <c r="C12" s="21"/>
      <c r="D12" s="11"/>
      <c r="E12" s="22" t="s">
        <v>353</v>
      </c>
      <c r="F12" s="11" t="s">
        <v>354</v>
      </c>
      <c r="G12" s="11" t="s">
        <v>355</v>
      </c>
      <c r="H12" s="12" t="s">
        <v>355</v>
      </c>
      <c r="I12" s="11" t="s">
        <v>355</v>
      </c>
      <c r="J12" s="11" t="s">
        <v>330</v>
      </c>
      <c r="K12" s="11" t="s">
        <v>241</v>
      </c>
      <c r="L12" s="11" t="s">
        <v>347</v>
      </c>
      <c r="M12" s="11"/>
    </row>
    <row r="13" ht="32" customHeight="1" spans="1:13">
      <c r="A13" s="11"/>
      <c r="B13" s="11"/>
      <c r="C13" s="21"/>
      <c r="D13" s="11"/>
      <c r="E13" s="22"/>
      <c r="F13" s="11" t="s">
        <v>356</v>
      </c>
      <c r="G13" s="11" t="s">
        <v>357</v>
      </c>
      <c r="H13" s="15" t="s">
        <v>358</v>
      </c>
      <c r="I13" s="18" t="s">
        <v>359</v>
      </c>
      <c r="J13" s="11" t="s">
        <v>330</v>
      </c>
      <c r="K13" s="11" t="s">
        <v>241</v>
      </c>
      <c r="L13" s="11" t="s">
        <v>347</v>
      </c>
      <c r="M13" s="11"/>
    </row>
    <row r="14" ht="32" customHeight="1" spans="1:13">
      <c r="A14" s="11"/>
      <c r="B14" s="11"/>
      <c r="C14" s="21"/>
      <c r="D14" s="11"/>
      <c r="E14" s="22"/>
      <c r="F14" s="11" t="s">
        <v>360</v>
      </c>
      <c r="G14" s="11" t="s">
        <v>361</v>
      </c>
      <c r="H14" s="12" t="s">
        <v>362</v>
      </c>
      <c r="I14" s="11" t="s">
        <v>361</v>
      </c>
      <c r="J14" s="11" t="s">
        <v>330</v>
      </c>
      <c r="K14" s="11" t="s">
        <v>241</v>
      </c>
      <c r="L14" s="11" t="s">
        <v>347</v>
      </c>
      <c r="M14" s="11"/>
    </row>
    <row r="15" ht="32" customHeight="1" spans="1:13">
      <c r="A15" s="11"/>
      <c r="B15" s="11"/>
      <c r="C15" s="21"/>
      <c r="D15" s="11"/>
      <c r="E15" s="22" t="s">
        <v>363</v>
      </c>
      <c r="F15" s="11" t="s">
        <v>364</v>
      </c>
      <c r="G15" s="11" t="s">
        <v>365</v>
      </c>
      <c r="H15" s="15" t="s">
        <v>366</v>
      </c>
      <c r="I15" s="11" t="s">
        <v>365</v>
      </c>
      <c r="J15" s="11" t="s">
        <v>330</v>
      </c>
      <c r="K15" s="11" t="s">
        <v>367</v>
      </c>
      <c r="L15" s="11" t="s">
        <v>332</v>
      </c>
      <c r="M15" s="11"/>
    </row>
    <row r="16" ht="32" customHeight="1" spans="1:13">
      <c r="A16" s="11">
        <v>139001</v>
      </c>
      <c r="B16" s="11" t="s">
        <v>309</v>
      </c>
      <c r="C16" s="21">
        <v>5</v>
      </c>
      <c r="D16" s="11" t="s">
        <v>368</v>
      </c>
      <c r="E16" s="22" t="s">
        <v>325</v>
      </c>
      <c r="F16" s="11" t="s">
        <v>326</v>
      </c>
      <c r="G16" s="11" t="s">
        <v>369</v>
      </c>
      <c r="H16" s="12" t="s">
        <v>328</v>
      </c>
      <c r="I16" s="11" t="s">
        <v>329</v>
      </c>
      <c r="J16" s="11" t="s">
        <v>330</v>
      </c>
      <c r="K16" s="11" t="s">
        <v>331</v>
      </c>
      <c r="L16" s="11" t="s">
        <v>332</v>
      </c>
      <c r="M16" s="11"/>
    </row>
    <row r="17" ht="32" customHeight="1" spans="1:13">
      <c r="A17" s="11"/>
      <c r="B17" s="11"/>
      <c r="C17" s="21"/>
      <c r="D17" s="11"/>
      <c r="E17" s="22"/>
      <c r="F17" s="11" t="s">
        <v>333</v>
      </c>
      <c r="G17" s="11" t="s">
        <v>370</v>
      </c>
      <c r="H17" s="12" t="s">
        <v>328</v>
      </c>
      <c r="I17" s="11" t="s">
        <v>329</v>
      </c>
      <c r="J17" s="11" t="s">
        <v>330</v>
      </c>
      <c r="K17" s="11" t="s">
        <v>331</v>
      </c>
      <c r="L17" s="11" t="s">
        <v>332</v>
      </c>
      <c r="M17" s="11"/>
    </row>
    <row r="18" ht="32" customHeight="1" spans="1:13">
      <c r="A18" s="11"/>
      <c r="B18" s="11"/>
      <c r="C18" s="21"/>
      <c r="D18" s="11"/>
      <c r="E18" s="22"/>
      <c r="F18" s="11" t="s">
        <v>335</v>
      </c>
      <c r="G18" s="12" t="s">
        <v>336</v>
      </c>
      <c r="H18" s="12" t="s">
        <v>328</v>
      </c>
      <c r="I18" s="11" t="s">
        <v>329</v>
      </c>
      <c r="J18" s="11" t="s">
        <v>330</v>
      </c>
      <c r="K18" s="11" t="s">
        <v>331</v>
      </c>
      <c r="L18" s="11" t="s">
        <v>332</v>
      </c>
      <c r="M18" s="11"/>
    </row>
    <row r="19" ht="32" customHeight="1" spans="1:13">
      <c r="A19" s="11"/>
      <c r="B19" s="11"/>
      <c r="C19" s="21"/>
      <c r="D19" s="11"/>
      <c r="E19" s="22" t="s">
        <v>337</v>
      </c>
      <c r="F19" s="11" t="s">
        <v>338</v>
      </c>
      <c r="G19" s="11" t="s">
        <v>371</v>
      </c>
      <c r="H19" s="12" t="s">
        <v>372</v>
      </c>
      <c r="I19" s="11" t="s">
        <v>371</v>
      </c>
      <c r="J19" s="11" t="s">
        <v>330</v>
      </c>
      <c r="K19" s="11" t="s">
        <v>241</v>
      </c>
      <c r="L19" s="11" t="s">
        <v>347</v>
      </c>
      <c r="M19" s="11"/>
    </row>
    <row r="20" ht="32" customHeight="1" spans="1:13">
      <c r="A20" s="11"/>
      <c r="B20" s="11"/>
      <c r="C20" s="21"/>
      <c r="D20" s="11"/>
      <c r="E20" s="22"/>
      <c r="F20" s="11" t="s">
        <v>343</v>
      </c>
      <c r="G20" s="11" t="s">
        <v>373</v>
      </c>
      <c r="H20" s="12" t="s">
        <v>374</v>
      </c>
      <c r="I20" s="11" t="s">
        <v>373</v>
      </c>
      <c r="J20" s="11" t="s">
        <v>330</v>
      </c>
      <c r="K20" s="11" t="s">
        <v>241</v>
      </c>
      <c r="L20" s="11" t="s">
        <v>347</v>
      </c>
      <c r="M20" s="11"/>
    </row>
    <row r="21" ht="32" customHeight="1" spans="1:13">
      <c r="A21" s="11"/>
      <c r="B21" s="11"/>
      <c r="C21" s="21"/>
      <c r="D21" s="11"/>
      <c r="E21" s="22"/>
      <c r="F21" s="11" t="s">
        <v>348</v>
      </c>
      <c r="G21" s="11" t="s">
        <v>375</v>
      </c>
      <c r="H21" s="12" t="s">
        <v>376</v>
      </c>
      <c r="I21" s="11" t="s">
        <v>351</v>
      </c>
      <c r="J21" s="11" t="s">
        <v>330</v>
      </c>
      <c r="K21" s="11" t="s">
        <v>352</v>
      </c>
      <c r="L21" s="11" t="s">
        <v>332</v>
      </c>
      <c r="M21" s="11"/>
    </row>
    <row r="22" ht="32" customHeight="1" spans="1:13">
      <c r="A22" s="11"/>
      <c r="B22" s="11"/>
      <c r="C22" s="21"/>
      <c r="D22" s="11"/>
      <c r="E22" s="22" t="s">
        <v>353</v>
      </c>
      <c r="F22" s="11" t="s">
        <v>354</v>
      </c>
      <c r="G22" s="11" t="s">
        <v>355</v>
      </c>
      <c r="H22" s="12" t="s">
        <v>355</v>
      </c>
      <c r="I22" s="11" t="s">
        <v>355</v>
      </c>
      <c r="J22" s="11" t="s">
        <v>330</v>
      </c>
      <c r="K22" s="11" t="s">
        <v>241</v>
      </c>
      <c r="L22" s="11" t="s">
        <v>347</v>
      </c>
      <c r="M22" s="11"/>
    </row>
    <row r="23" ht="32" customHeight="1" spans="1:13">
      <c r="A23" s="11"/>
      <c r="B23" s="11"/>
      <c r="C23" s="21"/>
      <c r="D23" s="11"/>
      <c r="E23" s="22"/>
      <c r="F23" s="11" t="s">
        <v>356</v>
      </c>
      <c r="G23" s="11" t="s">
        <v>377</v>
      </c>
      <c r="H23" s="15" t="s">
        <v>378</v>
      </c>
      <c r="I23" s="18" t="s">
        <v>377</v>
      </c>
      <c r="J23" s="11" t="s">
        <v>330</v>
      </c>
      <c r="K23" s="11" t="s">
        <v>241</v>
      </c>
      <c r="L23" s="11" t="s">
        <v>347</v>
      </c>
      <c r="M23" s="11"/>
    </row>
    <row r="24" ht="32" customHeight="1" spans="1:13">
      <c r="A24" s="11"/>
      <c r="B24" s="11"/>
      <c r="C24" s="21"/>
      <c r="D24" s="11"/>
      <c r="E24" s="22"/>
      <c r="F24" s="11" t="s">
        <v>360</v>
      </c>
      <c r="G24" s="11" t="s">
        <v>361</v>
      </c>
      <c r="H24" s="12" t="s">
        <v>379</v>
      </c>
      <c r="I24" s="11" t="s">
        <v>361</v>
      </c>
      <c r="J24" s="11" t="s">
        <v>330</v>
      </c>
      <c r="K24" s="11" t="s">
        <v>241</v>
      </c>
      <c r="L24" s="11" t="s">
        <v>347</v>
      </c>
      <c r="M24" s="11"/>
    </row>
    <row r="25" ht="32" customHeight="1" spans="1:13">
      <c r="A25" s="11"/>
      <c r="B25" s="11"/>
      <c r="C25" s="21"/>
      <c r="D25" s="11"/>
      <c r="E25" s="22" t="s">
        <v>363</v>
      </c>
      <c r="F25" s="11" t="s">
        <v>364</v>
      </c>
      <c r="G25" s="11" t="s">
        <v>365</v>
      </c>
      <c r="H25" s="15" t="s">
        <v>366</v>
      </c>
      <c r="I25" s="11" t="s">
        <v>365</v>
      </c>
      <c r="J25" s="11" t="s">
        <v>330</v>
      </c>
      <c r="K25" s="11" t="s">
        <v>367</v>
      </c>
      <c r="L25" s="11" t="s">
        <v>332</v>
      </c>
      <c r="M25" s="11"/>
    </row>
    <row r="26" ht="32" customHeight="1" spans="1:13">
      <c r="A26" s="11">
        <v>139001</v>
      </c>
      <c r="B26" s="11" t="s">
        <v>310</v>
      </c>
      <c r="C26" s="21">
        <v>10</v>
      </c>
      <c r="D26" s="11" t="s">
        <v>380</v>
      </c>
      <c r="E26" s="22" t="s">
        <v>325</v>
      </c>
      <c r="F26" s="11" t="s">
        <v>326</v>
      </c>
      <c r="G26" s="11" t="s">
        <v>381</v>
      </c>
      <c r="H26" s="12" t="s">
        <v>328</v>
      </c>
      <c r="I26" s="11" t="s">
        <v>329</v>
      </c>
      <c r="J26" s="11" t="s">
        <v>330</v>
      </c>
      <c r="K26" s="11" t="s">
        <v>331</v>
      </c>
      <c r="L26" s="11" t="s">
        <v>332</v>
      </c>
      <c r="M26" s="11"/>
    </row>
    <row r="27" ht="32" customHeight="1" spans="1:13">
      <c r="A27" s="11"/>
      <c r="B27" s="11"/>
      <c r="C27" s="21"/>
      <c r="D27" s="11"/>
      <c r="E27" s="22"/>
      <c r="F27" s="11" t="s">
        <v>333</v>
      </c>
      <c r="G27" s="11" t="s">
        <v>382</v>
      </c>
      <c r="H27" s="12" t="s">
        <v>328</v>
      </c>
      <c r="I27" s="11" t="s">
        <v>329</v>
      </c>
      <c r="J27" s="11" t="s">
        <v>330</v>
      </c>
      <c r="K27" s="11" t="s">
        <v>331</v>
      </c>
      <c r="L27" s="11" t="s">
        <v>332</v>
      </c>
      <c r="M27" s="11"/>
    </row>
    <row r="28" ht="32" customHeight="1" spans="1:13">
      <c r="A28" s="11"/>
      <c r="B28" s="11"/>
      <c r="C28" s="21"/>
      <c r="D28" s="11"/>
      <c r="E28" s="22"/>
      <c r="F28" s="11" t="s">
        <v>335</v>
      </c>
      <c r="G28" s="12" t="s">
        <v>336</v>
      </c>
      <c r="H28" s="12" t="s">
        <v>328</v>
      </c>
      <c r="I28" s="11" t="s">
        <v>329</v>
      </c>
      <c r="J28" s="11" t="s">
        <v>330</v>
      </c>
      <c r="K28" s="11" t="s">
        <v>331</v>
      </c>
      <c r="L28" s="11" t="s">
        <v>332</v>
      </c>
      <c r="M28" s="11"/>
    </row>
    <row r="29" ht="32" customHeight="1" spans="1:13">
      <c r="A29" s="11"/>
      <c r="B29" s="11"/>
      <c r="C29" s="21"/>
      <c r="D29" s="11"/>
      <c r="E29" s="22" t="s">
        <v>337</v>
      </c>
      <c r="F29" s="11" t="s">
        <v>338</v>
      </c>
      <c r="G29" s="11" t="s">
        <v>383</v>
      </c>
      <c r="H29" s="12" t="s">
        <v>372</v>
      </c>
      <c r="I29" s="11" t="s">
        <v>383</v>
      </c>
      <c r="J29" s="11" t="s">
        <v>330</v>
      </c>
      <c r="K29" s="11" t="s">
        <v>241</v>
      </c>
      <c r="L29" s="11" t="s">
        <v>347</v>
      </c>
      <c r="M29" s="11"/>
    </row>
    <row r="30" ht="32" customHeight="1" spans="1:13">
      <c r="A30" s="11"/>
      <c r="B30" s="11"/>
      <c r="C30" s="21"/>
      <c r="D30" s="11"/>
      <c r="E30" s="22"/>
      <c r="F30" s="11" t="s">
        <v>343</v>
      </c>
      <c r="G30" s="11" t="s">
        <v>384</v>
      </c>
      <c r="H30" s="12" t="s">
        <v>385</v>
      </c>
      <c r="I30" s="11" t="s">
        <v>386</v>
      </c>
      <c r="J30" s="11" t="s">
        <v>330</v>
      </c>
      <c r="K30" s="11" t="s">
        <v>241</v>
      </c>
      <c r="L30" s="11" t="s">
        <v>347</v>
      </c>
      <c r="M30" s="11"/>
    </row>
    <row r="31" ht="32" customHeight="1" spans="1:13">
      <c r="A31" s="11"/>
      <c r="B31" s="11"/>
      <c r="C31" s="21"/>
      <c r="D31" s="11"/>
      <c r="E31" s="22"/>
      <c r="F31" s="11" t="s">
        <v>348</v>
      </c>
      <c r="G31" s="11" t="s">
        <v>387</v>
      </c>
      <c r="H31" s="12" t="s">
        <v>376</v>
      </c>
      <c r="I31" s="11" t="s">
        <v>351</v>
      </c>
      <c r="J31" s="11" t="s">
        <v>330</v>
      </c>
      <c r="K31" s="11" t="s">
        <v>352</v>
      </c>
      <c r="L31" s="11" t="s">
        <v>332</v>
      </c>
      <c r="M31" s="11"/>
    </row>
    <row r="32" ht="32" customHeight="1" spans="1:13">
      <c r="A32" s="11"/>
      <c r="B32" s="11"/>
      <c r="C32" s="21"/>
      <c r="D32" s="11"/>
      <c r="E32" s="22" t="s">
        <v>353</v>
      </c>
      <c r="F32" s="11" t="s">
        <v>354</v>
      </c>
      <c r="G32" s="11" t="s">
        <v>355</v>
      </c>
      <c r="H32" s="12" t="s">
        <v>355</v>
      </c>
      <c r="I32" s="11" t="s">
        <v>355</v>
      </c>
      <c r="J32" s="11" t="s">
        <v>330</v>
      </c>
      <c r="K32" s="11" t="s">
        <v>241</v>
      </c>
      <c r="L32" s="11" t="s">
        <v>347</v>
      </c>
      <c r="M32" s="11"/>
    </row>
    <row r="33" ht="32" customHeight="1" spans="1:13">
      <c r="A33" s="11"/>
      <c r="B33" s="11"/>
      <c r="C33" s="21"/>
      <c r="D33" s="11"/>
      <c r="E33" s="22"/>
      <c r="F33" s="11" t="s">
        <v>356</v>
      </c>
      <c r="G33" s="11" t="s">
        <v>388</v>
      </c>
      <c r="H33" s="15" t="s">
        <v>389</v>
      </c>
      <c r="I33" s="18" t="s">
        <v>388</v>
      </c>
      <c r="J33" s="11" t="s">
        <v>330</v>
      </c>
      <c r="K33" s="11" t="s">
        <v>241</v>
      </c>
      <c r="L33" s="11" t="s">
        <v>347</v>
      </c>
      <c r="M33" s="11"/>
    </row>
    <row r="34" ht="32" customHeight="1" spans="1:13">
      <c r="A34" s="11"/>
      <c r="B34" s="11"/>
      <c r="C34" s="21"/>
      <c r="D34" s="11"/>
      <c r="E34" s="22"/>
      <c r="F34" s="11" t="s">
        <v>360</v>
      </c>
      <c r="G34" s="11" t="s">
        <v>361</v>
      </c>
      <c r="H34" s="12" t="s">
        <v>390</v>
      </c>
      <c r="I34" s="11" t="s">
        <v>361</v>
      </c>
      <c r="J34" s="11" t="s">
        <v>330</v>
      </c>
      <c r="K34" s="11" t="s">
        <v>241</v>
      </c>
      <c r="L34" s="11" t="s">
        <v>347</v>
      </c>
      <c r="M34" s="11"/>
    </row>
    <row r="35" ht="32" customHeight="1" spans="1:13">
      <c r="A35" s="11"/>
      <c r="B35" s="11"/>
      <c r="C35" s="21"/>
      <c r="D35" s="11"/>
      <c r="E35" s="22" t="s">
        <v>363</v>
      </c>
      <c r="F35" s="11" t="s">
        <v>364</v>
      </c>
      <c r="G35" s="11" t="s">
        <v>365</v>
      </c>
      <c r="H35" s="15" t="s">
        <v>366</v>
      </c>
      <c r="I35" s="11" t="s">
        <v>365</v>
      </c>
      <c r="J35" s="11" t="s">
        <v>330</v>
      </c>
      <c r="K35" s="11" t="s">
        <v>367</v>
      </c>
      <c r="L35" s="11" t="s">
        <v>332</v>
      </c>
      <c r="M35" s="11"/>
    </row>
  </sheetData>
  <mergeCells count="29">
    <mergeCell ref="A2:M2"/>
    <mergeCell ref="A3:K3"/>
    <mergeCell ref="L3:M3"/>
    <mergeCell ref="E4:M4"/>
    <mergeCell ref="A4:A5"/>
    <mergeCell ref="A6:A15"/>
    <mergeCell ref="A16:A25"/>
    <mergeCell ref="A26:A35"/>
    <mergeCell ref="B4:B5"/>
    <mergeCell ref="B6:B15"/>
    <mergeCell ref="B16:B25"/>
    <mergeCell ref="B26:B35"/>
    <mergeCell ref="C4:C5"/>
    <mergeCell ref="C6:C15"/>
    <mergeCell ref="C16:C25"/>
    <mergeCell ref="C26:C35"/>
    <mergeCell ref="D4:D5"/>
    <mergeCell ref="D6:D15"/>
    <mergeCell ref="D16:D25"/>
    <mergeCell ref="D26:D35"/>
    <mergeCell ref="E6:E8"/>
    <mergeCell ref="E9:E11"/>
    <mergeCell ref="E12:E14"/>
    <mergeCell ref="E16:E18"/>
    <mergeCell ref="E19:E21"/>
    <mergeCell ref="E22:E24"/>
    <mergeCell ref="E26:E28"/>
    <mergeCell ref="E29:E31"/>
    <mergeCell ref="E32:E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zoomScale="120" zoomScaleNormal="120" workbookViewId="0">
      <selection activeCell="A1" sqref="A1:R1"/>
    </sheetView>
  </sheetViews>
  <sheetFormatPr defaultColWidth="10" defaultRowHeight="13.5"/>
  <cols>
    <col min="1" max="1" width="6.24166666666667" customWidth="1"/>
    <col min="2" max="2" width="9.36666666666667" customWidth="1"/>
    <col min="3" max="3" width="5.525" customWidth="1"/>
    <col min="4" max="4" width="6.45833333333333" customWidth="1"/>
    <col min="5" max="7" width="6.975" customWidth="1"/>
    <col min="8" max="9" width="6.24166666666667" customWidth="1"/>
    <col min="10" max="10" width="12.5" customWidth="1"/>
    <col min="11" max="11" width="6.975" customWidth="1"/>
    <col min="12" max="12" width="11.1333333333333" customWidth="1"/>
    <col min="13" max="13" width="9.76666666666667" customWidth="1"/>
    <col min="14" max="14" width="8.01666666666667" customWidth="1"/>
    <col min="15" max="15" width="9.76666666666667" customWidth="1"/>
    <col min="16" max="16" width="7.29166666666667" customWidth="1"/>
    <col min="17" max="17" width="12.8083333333333" customWidth="1"/>
    <col min="18" max="18" width="8.74166666666667" customWidth="1"/>
    <col min="19" max="19" width="9.76666666666667" customWidth="1"/>
  </cols>
  <sheetData>
    <row r="1" ht="42.25" customHeight="1" spans="1: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6" t="s">
        <v>29</v>
      </c>
      <c r="R2" s="16"/>
    </row>
    <row r="3" ht="21.55" customHeight="1" spans="1:18">
      <c r="A3" s="3" t="s">
        <v>391</v>
      </c>
      <c r="B3" s="3" t="s">
        <v>281</v>
      </c>
      <c r="C3" s="3" t="s">
        <v>392</v>
      </c>
      <c r="D3" s="3"/>
      <c r="E3" s="3"/>
      <c r="F3" s="3"/>
      <c r="G3" s="3"/>
      <c r="H3" s="3"/>
      <c r="I3" s="3"/>
      <c r="J3" s="3" t="s">
        <v>393</v>
      </c>
      <c r="K3" s="3" t="s">
        <v>394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312</v>
      </c>
      <c r="D4" s="3" t="s">
        <v>395</v>
      </c>
      <c r="E4" s="3"/>
      <c r="F4" s="3"/>
      <c r="G4" s="3"/>
      <c r="H4" s="3" t="s">
        <v>396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133</v>
      </c>
      <c r="E5" s="3" t="s">
        <v>397</v>
      </c>
      <c r="F5" s="3" t="s">
        <v>137</v>
      </c>
      <c r="G5" s="3" t="s">
        <v>398</v>
      </c>
      <c r="H5" s="3" t="s">
        <v>150</v>
      </c>
      <c r="I5" s="3" t="s">
        <v>151</v>
      </c>
      <c r="J5" s="3"/>
      <c r="K5" s="3" t="s">
        <v>315</v>
      </c>
      <c r="L5" s="3" t="s">
        <v>316</v>
      </c>
      <c r="M5" s="3" t="s">
        <v>317</v>
      </c>
      <c r="N5" s="3" t="s">
        <v>322</v>
      </c>
      <c r="O5" s="3" t="s">
        <v>318</v>
      </c>
      <c r="P5" s="3" t="s">
        <v>399</v>
      </c>
      <c r="Q5" s="3" t="s">
        <v>400</v>
      </c>
      <c r="R5" s="3" t="s">
        <v>323</v>
      </c>
    </row>
    <row r="6" ht="21" customHeight="1" spans="1:18">
      <c r="A6" s="4">
        <v>139001</v>
      </c>
      <c r="B6" s="4" t="s">
        <v>3</v>
      </c>
      <c r="C6" s="5">
        <v>988.27</v>
      </c>
      <c r="D6" s="5">
        <v>988.27</v>
      </c>
      <c r="E6" s="5"/>
      <c r="F6" s="5"/>
      <c r="G6" s="5"/>
      <c r="H6" s="5">
        <v>953.27</v>
      </c>
      <c r="I6" s="5">
        <v>35</v>
      </c>
      <c r="J6" s="4" t="s">
        <v>401</v>
      </c>
      <c r="K6" s="8" t="s">
        <v>325</v>
      </c>
      <c r="L6" s="9" t="s">
        <v>326</v>
      </c>
      <c r="M6" s="10" t="s">
        <v>402</v>
      </c>
      <c r="N6" s="11" t="s">
        <v>332</v>
      </c>
      <c r="O6" s="12" t="s">
        <v>328</v>
      </c>
      <c r="P6" s="11" t="s">
        <v>331</v>
      </c>
      <c r="Q6" s="11" t="s">
        <v>329</v>
      </c>
      <c r="R6" s="4"/>
    </row>
    <row r="7" ht="21" customHeight="1" spans="1:18">
      <c r="A7" s="6"/>
      <c r="B7" s="6"/>
      <c r="C7" s="7"/>
      <c r="D7" s="7"/>
      <c r="E7" s="7"/>
      <c r="F7" s="7"/>
      <c r="G7" s="7"/>
      <c r="H7" s="7"/>
      <c r="I7" s="7"/>
      <c r="J7" s="6"/>
      <c r="K7" s="13"/>
      <c r="L7" s="14" t="s">
        <v>333</v>
      </c>
      <c r="M7" s="10" t="s">
        <v>334</v>
      </c>
      <c r="N7" s="11" t="s">
        <v>332</v>
      </c>
      <c r="O7" s="12" t="s">
        <v>328</v>
      </c>
      <c r="P7" s="11" t="s">
        <v>331</v>
      </c>
      <c r="Q7" s="11" t="s">
        <v>329</v>
      </c>
      <c r="R7" s="6"/>
    </row>
    <row r="8" ht="21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13"/>
      <c r="L8" s="14" t="s">
        <v>335</v>
      </c>
      <c r="M8" s="10" t="s">
        <v>336</v>
      </c>
      <c r="N8" s="11" t="s">
        <v>332</v>
      </c>
      <c r="O8" s="12" t="s">
        <v>328</v>
      </c>
      <c r="P8" s="11" t="s">
        <v>331</v>
      </c>
      <c r="Q8" s="11" t="s">
        <v>329</v>
      </c>
      <c r="R8" s="6"/>
    </row>
    <row r="9" ht="21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13" t="s">
        <v>337</v>
      </c>
      <c r="L9" s="14" t="s">
        <v>338</v>
      </c>
      <c r="M9" s="10" t="s">
        <v>403</v>
      </c>
      <c r="N9" s="11" t="s">
        <v>332</v>
      </c>
      <c r="O9" s="12" t="s">
        <v>372</v>
      </c>
      <c r="P9" s="11" t="s">
        <v>241</v>
      </c>
      <c r="Q9" s="11" t="s">
        <v>341</v>
      </c>
      <c r="R9" s="6"/>
    </row>
    <row r="10" ht="21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13"/>
      <c r="L10" s="14" t="s">
        <v>348</v>
      </c>
      <c r="M10" s="10" t="s">
        <v>404</v>
      </c>
      <c r="N10" s="11" t="s">
        <v>332</v>
      </c>
      <c r="O10" s="12" t="s">
        <v>350</v>
      </c>
      <c r="P10" s="11" t="s">
        <v>352</v>
      </c>
      <c r="Q10" s="11" t="s">
        <v>351</v>
      </c>
      <c r="R10" s="17"/>
    </row>
    <row r="11" ht="21" customHeight="1" spans="1:18">
      <c r="A11" s="6"/>
      <c r="B11" s="6"/>
      <c r="C11" s="7"/>
      <c r="D11" s="7"/>
      <c r="E11" s="7"/>
      <c r="F11" s="7"/>
      <c r="G11" s="7"/>
      <c r="H11" s="7"/>
      <c r="I11" s="7"/>
      <c r="J11" s="6"/>
      <c r="K11" s="13"/>
      <c r="L11" s="14" t="s">
        <v>343</v>
      </c>
      <c r="M11" s="10" t="s">
        <v>405</v>
      </c>
      <c r="N11" s="11" t="s">
        <v>347</v>
      </c>
      <c r="O11" s="11" t="s">
        <v>406</v>
      </c>
      <c r="P11" s="11" t="s">
        <v>241</v>
      </c>
      <c r="Q11" s="11" t="s">
        <v>346</v>
      </c>
      <c r="R11" s="17"/>
    </row>
    <row r="12" ht="21" customHeight="1" spans="1:18">
      <c r="A12" s="6"/>
      <c r="B12" s="6"/>
      <c r="C12" s="7"/>
      <c r="D12" s="7"/>
      <c r="E12" s="7"/>
      <c r="F12" s="7"/>
      <c r="G12" s="7"/>
      <c r="H12" s="7"/>
      <c r="I12" s="7"/>
      <c r="J12" s="6"/>
      <c r="K12" s="13" t="s">
        <v>363</v>
      </c>
      <c r="L12" s="14" t="s">
        <v>364</v>
      </c>
      <c r="M12" s="10" t="s">
        <v>365</v>
      </c>
      <c r="N12" s="11" t="s">
        <v>332</v>
      </c>
      <c r="O12" s="15" t="s">
        <v>366</v>
      </c>
      <c r="P12" s="11" t="s">
        <v>367</v>
      </c>
      <c r="Q12" s="11" t="s">
        <v>365</v>
      </c>
      <c r="R12" s="17"/>
    </row>
    <row r="13" ht="21" customHeight="1" spans="1:18">
      <c r="A13" s="6"/>
      <c r="B13" s="6"/>
      <c r="C13" s="7"/>
      <c r="D13" s="7"/>
      <c r="E13" s="7"/>
      <c r="F13" s="7"/>
      <c r="G13" s="7"/>
      <c r="H13" s="7"/>
      <c r="I13" s="7"/>
      <c r="J13" s="6"/>
      <c r="K13" s="13" t="s">
        <v>353</v>
      </c>
      <c r="L13" s="14" t="s">
        <v>354</v>
      </c>
      <c r="M13" s="10" t="s">
        <v>355</v>
      </c>
      <c r="N13" s="11" t="s">
        <v>347</v>
      </c>
      <c r="O13" s="12" t="s">
        <v>355</v>
      </c>
      <c r="P13" s="11" t="s">
        <v>241</v>
      </c>
      <c r="Q13" s="11" t="s">
        <v>355</v>
      </c>
      <c r="R13" s="17"/>
    </row>
    <row r="14" ht="21" customHeight="1" spans="1:18">
      <c r="A14" s="6"/>
      <c r="B14" s="6"/>
      <c r="C14" s="7"/>
      <c r="D14" s="7"/>
      <c r="E14" s="7"/>
      <c r="F14" s="7"/>
      <c r="G14" s="7"/>
      <c r="H14" s="7"/>
      <c r="I14" s="7"/>
      <c r="J14" s="6"/>
      <c r="K14" s="13"/>
      <c r="L14" s="14" t="s">
        <v>360</v>
      </c>
      <c r="M14" s="10" t="s">
        <v>357</v>
      </c>
      <c r="N14" s="11" t="s">
        <v>347</v>
      </c>
      <c r="O14" s="15" t="s">
        <v>358</v>
      </c>
      <c r="P14" s="11" t="s">
        <v>241</v>
      </c>
      <c r="Q14" s="18" t="s">
        <v>359</v>
      </c>
      <c r="R14" s="17"/>
    </row>
    <row r="15" ht="21" customHeight="1" spans="1:18">
      <c r="A15" s="6"/>
      <c r="B15" s="6"/>
      <c r="C15" s="7"/>
      <c r="D15" s="7"/>
      <c r="E15" s="7"/>
      <c r="F15" s="7"/>
      <c r="G15" s="7"/>
      <c r="H15" s="7"/>
      <c r="I15" s="7"/>
      <c r="J15" s="6"/>
      <c r="K15" s="13"/>
      <c r="L15" s="14" t="s">
        <v>356</v>
      </c>
      <c r="M15" s="10" t="s">
        <v>361</v>
      </c>
      <c r="N15" s="11" t="s">
        <v>347</v>
      </c>
      <c r="O15" s="12" t="s">
        <v>362</v>
      </c>
      <c r="P15" s="11" t="s">
        <v>241</v>
      </c>
      <c r="Q15" s="11" t="s">
        <v>361</v>
      </c>
      <c r="R15" s="17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8"/>
    <mergeCell ref="K9:K11"/>
    <mergeCell ref="K13:K15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D32" sqref="D32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3" customHeight="1" spans="1:8">
      <c r="A1" s="19"/>
      <c r="H1" s="74"/>
    </row>
    <row r="2" ht="21" customHeight="1" spans="1:8">
      <c r="A2" s="75" t="s">
        <v>6</v>
      </c>
      <c r="B2" s="75"/>
      <c r="C2" s="75"/>
      <c r="D2" s="75"/>
      <c r="E2" s="75"/>
      <c r="F2" s="75"/>
      <c r="G2" s="75"/>
      <c r="H2" s="75"/>
    </row>
    <row r="3" ht="15" customHeight="1" spans="1:8">
      <c r="A3" s="2" t="s">
        <v>28</v>
      </c>
      <c r="B3" s="2"/>
      <c r="C3" s="2"/>
      <c r="D3" s="2"/>
      <c r="E3" s="2"/>
      <c r="F3" s="2"/>
      <c r="G3" s="16" t="s">
        <v>29</v>
      </c>
      <c r="H3" s="16"/>
    </row>
    <row r="4" ht="17.9" customHeight="1" spans="1:8">
      <c r="A4" s="3" t="s">
        <v>30</v>
      </c>
      <c r="B4" s="3"/>
      <c r="C4" s="3" t="s">
        <v>31</v>
      </c>
      <c r="D4" s="3"/>
      <c r="E4" s="3"/>
      <c r="F4" s="3"/>
      <c r="G4" s="3"/>
      <c r="H4" s="3"/>
    </row>
    <row r="5" ht="22.4" customHeight="1" spans="1:8">
      <c r="A5" s="3" t="s">
        <v>32</v>
      </c>
      <c r="B5" s="3" t="s">
        <v>33</v>
      </c>
      <c r="C5" s="3" t="s">
        <v>34</v>
      </c>
      <c r="D5" s="3" t="s">
        <v>33</v>
      </c>
      <c r="E5" s="3" t="s">
        <v>35</v>
      </c>
      <c r="F5" s="3" t="s">
        <v>33</v>
      </c>
      <c r="G5" s="3" t="s">
        <v>36</v>
      </c>
      <c r="H5" s="3" t="s">
        <v>33</v>
      </c>
    </row>
    <row r="6" ht="16.25" customHeight="1" spans="1:8">
      <c r="A6" s="22" t="s">
        <v>37</v>
      </c>
      <c r="B6" s="31">
        <v>988.27</v>
      </c>
      <c r="C6" s="11" t="s">
        <v>38</v>
      </c>
      <c r="D6" s="36"/>
      <c r="E6" s="22" t="s">
        <v>39</v>
      </c>
      <c r="F6" s="33">
        <v>953.27</v>
      </c>
      <c r="G6" s="11" t="s">
        <v>40</v>
      </c>
      <c r="H6" s="31">
        <v>895.22</v>
      </c>
    </row>
    <row r="7" ht="16.25" customHeight="1" spans="1:8">
      <c r="A7" s="11" t="s">
        <v>41</v>
      </c>
      <c r="B7" s="31">
        <v>988.27</v>
      </c>
      <c r="C7" s="11" t="s">
        <v>42</v>
      </c>
      <c r="D7" s="36"/>
      <c r="E7" s="11" t="s">
        <v>43</v>
      </c>
      <c r="F7" s="31">
        <v>895.22</v>
      </c>
      <c r="G7" s="11" t="s">
        <v>44</v>
      </c>
      <c r="H7" s="31">
        <v>93.05</v>
      </c>
    </row>
    <row r="8" ht="16.25" customHeight="1" spans="1:8">
      <c r="A8" s="22" t="s">
        <v>45</v>
      </c>
      <c r="B8" s="31"/>
      <c r="C8" s="11" t="s">
        <v>46</v>
      </c>
      <c r="D8" s="36"/>
      <c r="E8" s="11" t="s">
        <v>47</v>
      </c>
      <c r="F8" s="31">
        <v>58.05</v>
      </c>
      <c r="G8" s="11" t="s">
        <v>48</v>
      </c>
      <c r="H8" s="31"/>
    </row>
    <row r="9" ht="16.25" customHeight="1" spans="1:8">
      <c r="A9" s="11" t="s">
        <v>49</v>
      </c>
      <c r="B9" s="31"/>
      <c r="C9" s="11" t="s">
        <v>50</v>
      </c>
      <c r="D9" s="36"/>
      <c r="E9" s="11" t="s">
        <v>51</v>
      </c>
      <c r="F9" s="31"/>
      <c r="G9" s="11" t="s">
        <v>52</v>
      </c>
      <c r="H9" s="31"/>
    </row>
    <row r="10" ht="16.25" customHeight="1" spans="1:8">
      <c r="A10" s="11" t="s">
        <v>53</v>
      </c>
      <c r="B10" s="31"/>
      <c r="C10" s="11" t="s">
        <v>54</v>
      </c>
      <c r="D10" s="36"/>
      <c r="E10" s="22" t="s">
        <v>55</v>
      </c>
      <c r="F10" s="33">
        <v>35</v>
      </c>
      <c r="G10" s="11" t="s">
        <v>56</v>
      </c>
      <c r="H10" s="31"/>
    </row>
    <row r="11" ht="16.25" customHeight="1" spans="1:8">
      <c r="A11" s="11" t="s">
        <v>57</v>
      </c>
      <c r="B11" s="31"/>
      <c r="C11" s="11" t="s">
        <v>58</v>
      </c>
      <c r="D11" s="36"/>
      <c r="E11" s="11" t="s">
        <v>59</v>
      </c>
      <c r="F11" s="31"/>
      <c r="G11" s="11" t="s">
        <v>60</v>
      </c>
      <c r="H11" s="31"/>
    </row>
    <row r="12" ht="16.25" customHeight="1" spans="1:8">
      <c r="A12" s="11" t="s">
        <v>61</v>
      </c>
      <c r="B12" s="31"/>
      <c r="C12" s="11" t="s">
        <v>62</v>
      </c>
      <c r="D12" s="36"/>
      <c r="E12" s="11" t="s">
        <v>63</v>
      </c>
      <c r="F12" s="31">
        <v>35</v>
      </c>
      <c r="G12" s="11" t="s">
        <v>64</v>
      </c>
      <c r="H12" s="31"/>
    </row>
    <row r="13" ht="16.25" customHeight="1" spans="1:8">
      <c r="A13" s="11" t="s">
        <v>65</v>
      </c>
      <c r="B13" s="31"/>
      <c r="C13" s="11" t="s">
        <v>66</v>
      </c>
      <c r="D13" s="36">
        <v>125.35</v>
      </c>
      <c r="E13" s="11" t="s">
        <v>67</v>
      </c>
      <c r="F13" s="31"/>
      <c r="G13" s="11" t="s">
        <v>68</v>
      </c>
      <c r="H13" s="31"/>
    </row>
    <row r="14" ht="16.25" customHeight="1" spans="1:8">
      <c r="A14" s="11" t="s">
        <v>69</v>
      </c>
      <c r="B14" s="31"/>
      <c r="C14" s="11" t="s">
        <v>70</v>
      </c>
      <c r="D14" s="36"/>
      <c r="E14" s="11" t="s">
        <v>71</v>
      </c>
      <c r="F14" s="31"/>
      <c r="G14" s="11" t="s">
        <v>72</v>
      </c>
      <c r="H14" s="31"/>
    </row>
    <row r="15" ht="16.25" customHeight="1" spans="1:8">
      <c r="A15" s="11" t="s">
        <v>73</v>
      </c>
      <c r="B15" s="31"/>
      <c r="C15" s="11" t="s">
        <v>74</v>
      </c>
      <c r="D15" s="36">
        <v>93.69</v>
      </c>
      <c r="E15" s="11" t="s">
        <v>75</v>
      </c>
      <c r="F15" s="31"/>
      <c r="G15" s="11" t="s">
        <v>76</v>
      </c>
      <c r="H15" s="31"/>
    </row>
    <row r="16" ht="16.25" customHeight="1" spans="1:8">
      <c r="A16" s="11" t="s">
        <v>77</v>
      </c>
      <c r="B16" s="31"/>
      <c r="C16" s="11" t="s">
        <v>78</v>
      </c>
      <c r="D16" s="36"/>
      <c r="E16" s="11" t="s">
        <v>79</v>
      </c>
      <c r="F16" s="31"/>
      <c r="G16" s="11" t="s">
        <v>80</v>
      </c>
      <c r="H16" s="31"/>
    </row>
    <row r="17" ht="16.25" customHeight="1" spans="1:8">
      <c r="A17" s="11" t="s">
        <v>81</v>
      </c>
      <c r="B17" s="31"/>
      <c r="C17" s="11" t="s">
        <v>82</v>
      </c>
      <c r="D17" s="36">
        <v>707.78</v>
      </c>
      <c r="E17" s="11" t="s">
        <v>83</v>
      </c>
      <c r="F17" s="31"/>
      <c r="G17" s="11" t="s">
        <v>84</v>
      </c>
      <c r="H17" s="31"/>
    </row>
    <row r="18" ht="16.25" customHeight="1" spans="1:8">
      <c r="A18" s="11" t="s">
        <v>85</v>
      </c>
      <c r="B18" s="31"/>
      <c r="C18" s="11" t="s">
        <v>86</v>
      </c>
      <c r="D18" s="36"/>
      <c r="E18" s="11" t="s">
        <v>87</v>
      </c>
      <c r="F18" s="31"/>
      <c r="G18" s="11" t="s">
        <v>88</v>
      </c>
      <c r="H18" s="31"/>
    </row>
    <row r="19" ht="16.25" customHeight="1" spans="1:8">
      <c r="A19" s="11" t="s">
        <v>89</v>
      </c>
      <c r="B19" s="31"/>
      <c r="C19" s="11" t="s">
        <v>90</v>
      </c>
      <c r="D19" s="36"/>
      <c r="E19" s="11" t="s">
        <v>91</v>
      </c>
      <c r="F19" s="31"/>
      <c r="G19" s="11" t="s">
        <v>92</v>
      </c>
      <c r="H19" s="31"/>
    </row>
    <row r="20" ht="16.25" customHeight="1" spans="1:8">
      <c r="A20" s="22" t="s">
        <v>93</v>
      </c>
      <c r="B20" s="33"/>
      <c r="C20" s="11" t="s">
        <v>94</v>
      </c>
      <c r="D20" s="36"/>
      <c r="E20" s="11" t="s">
        <v>95</v>
      </c>
      <c r="F20" s="31"/>
      <c r="G20" s="11"/>
      <c r="H20" s="31"/>
    </row>
    <row r="21" ht="16.25" customHeight="1" spans="1:8">
      <c r="A21" s="22" t="s">
        <v>96</v>
      </c>
      <c r="B21" s="33"/>
      <c r="C21" s="11" t="s">
        <v>97</v>
      </c>
      <c r="D21" s="36"/>
      <c r="E21" s="22" t="s">
        <v>98</v>
      </c>
      <c r="F21" s="33"/>
      <c r="G21" s="11"/>
      <c r="H21" s="31"/>
    </row>
    <row r="22" ht="16.25" customHeight="1" spans="1:8">
      <c r="A22" s="22" t="s">
        <v>99</v>
      </c>
      <c r="B22" s="33"/>
      <c r="C22" s="11" t="s">
        <v>100</v>
      </c>
      <c r="D22" s="36"/>
      <c r="E22" s="11"/>
      <c r="F22" s="11"/>
      <c r="G22" s="11"/>
      <c r="H22" s="31"/>
    </row>
    <row r="23" ht="16.25" customHeight="1" spans="1:8">
      <c r="A23" s="22" t="s">
        <v>101</v>
      </c>
      <c r="B23" s="33"/>
      <c r="C23" s="11" t="s">
        <v>102</v>
      </c>
      <c r="D23" s="36"/>
      <c r="E23" s="11"/>
      <c r="F23" s="11"/>
      <c r="G23" s="11"/>
      <c r="H23" s="31"/>
    </row>
    <row r="24" ht="16.25" customHeight="1" spans="1:8">
      <c r="A24" s="22" t="s">
        <v>103</v>
      </c>
      <c r="B24" s="33"/>
      <c r="C24" s="11" t="s">
        <v>104</v>
      </c>
      <c r="D24" s="36"/>
      <c r="E24" s="11"/>
      <c r="F24" s="11"/>
      <c r="G24" s="11"/>
      <c r="H24" s="31"/>
    </row>
    <row r="25" ht="16.25" customHeight="1" spans="1:8">
      <c r="A25" s="11" t="s">
        <v>105</v>
      </c>
      <c r="B25" s="31"/>
      <c r="C25" s="11" t="s">
        <v>106</v>
      </c>
      <c r="D25" s="36">
        <v>61.45</v>
      </c>
      <c r="E25" s="11"/>
      <c r="F25" s="11"/>
      <c r="G25" s="11"/>
      <c r="H25" s="31"/>
    </row>
    <row r="26" ht="16.25" customHeight="1" spans="1:8">
      <c r="A26" s="11" t="s">
        <v>107</v>
      </c>
      <c r="B26" s="31"/>
      <c r="C26" s="11" t="s">
        <v>108</v>
      </c>
      <c r="D26" s="36"/>
      <c r="E26" s="11"/>
      <c r="F26" s="11"/>
      <c r="G26" s="11"/>
      <c r="H26" s="31"/>
    </row>
    <row r="27" ht="16.25" customHeight="1" spans="1:8">
      <c r="A27" s="11" t="s">
        <v>109</v>
      </c>
      <c r="B27" s="31"/>
      <c r="C27" s="11" t="s">
        <v>110</v>
      </c>
      <c r="D27" s="36"/>
      <c r="E27" s="11"/>
      <c r="F27" s="11"/>
      <c r="G27" s="11"/>
      <c r="H27" s="31"/>
    </row>
    <row r="28" ht="16.25" customHeight="1" spans="1:8">
      <c r="A28" s="22" t="s">
        <v>111</v>
      </c>
      <c r="B28" s="33"/>
      <c r="C28" s="11" t="s">
        <v>112</v>
      </c>
      <c r="D28" s="36"/>
      <c r="E28" s="11"/>
      <c r="F28" s="11"/>
      <c r="G28" s="11"/>
      <c r="H28" s="31"/>
    </row>
    <row r="29" ht="16.25" customHeight="1" spans="1:8">
      <c r="A29" s="22" t="s">
        <v>113</v>
      </c>
      <c r="B29" s="33"/>
      <c r="C29" s="11" t="s">
        <v>114</v>
      </c>
      <c r="D29" s="36"/>
      <c r="E29" s="11"/>
      <c r="F29" s="11"/>
      <c r="G29" s="11"/>
      <c r="H29" s="31"/>
    </row>
    <row r="30" ht="16.25" customHeight="1" spans="1:8">
      <c r="A30" s="22" t="s">
        <v>115</v>
      </c>
      <c r="B30" s="33"/>
      <c r="C30" s="11" t="s">
        <v>116</v>
      </c>
      <c r="D30" s="36"/>
      <c r="E30" s="11"/>
      <c r="F30" s="11"/>
      <c r="G30" s="11"/>
      <c r="H30" s="31"/>
    </row>
    <row r="31" ht="16.25" customHeight="1" spans="1:8">
      <c r="A31" s="22" t="s">
        <v>117</v>
      </c>
      <c r="B31" s="33"/>
      <c r="C31" s="11" t="s">
        <v>118</v>
      </c>
      <c r="D31" s="36"/>
      <c r="E31" s="11"/>
      <c r="F31" s="11"/>
      <c r="G31" s="11"/>
      <c r="H31" s="31"/>
    </row>
    <row r="32" ht="16.25" customHeight="1" spans="1:8">
      <c r="A32" s="22" t="s">
        <v>119</v>
      </c>
      <c r="B32" s="33"/>
      <c r="C32" s="11" t="s">
        <v>120</v>
      </c>
      <c r="D32" s="36"/>
      <c r="E32" s="11"/>
      <c r="F32" s="11"/>
      <c r="G32" s="11"/>
      <c r="H32" s="31"/>
    </row>
    <row r="33" ht="16.25" customHeight="1" spans="1:8">
      <c r="A33" s="11"/>
      <c r="B33" s="11"/>
      <c r="C33" s="11" t="s">
        <v>121</v>
      </c>
      <c r="D33" s="36"/>
      <c r="E33" s="11"/>
      <c r="F33" s="11"/>
      <c r="G33" s="11"/>
      <c r="H33" s="11"/>
    </row>
    <row r="34" ht="16.25" customHeight="1" spans="1:8">
      <c r="A34" s="11"/>
      <c r="B34" s="11"/>
      <c r="C34" s="11" t="s">
        <v>122</v>
      </c>
      <c r="D34" s="36"/>
      <c r="E34" s="11"/>
      <c r="F34" s="11"/>
      <c r="G34" s="11"/>
      <c r="H34" s="11"/>
    </row>
    <row r="35" ht="16.25" customHeight="1" spans="1:8">
      <c r="A35" s="11"/>
      <c r="B35" s="11"/>
      <c r="C35" s="11" t="s">
        <v>123</v>
      </c>
      <c r="D35" s="36"/>
      <c r="E35" s="11"/>
      <c r="F35" s="11"/>
      <c r="G35" s="11"/>
      <c r="H35" s="11"/>
    </row>
    <row r="36" ht="16" customHeight="1" spans="1:8">
      <c r="A36" s="11"/>
      <c r="B36" s="11"/>
      <c r="C36" s="11"/>
      <c r="D36" s="11"/>
      <c r="E36" s="11"/>
      <c r="F36" s="11"/>
      <c r="G36" s="11"/>
      <c r="H36" s="11"/>
    </row>
    <row r="37" ht="16.25" customHeight="1" spans="1:8">
      <c r="A37" s="22" t="s">
        <v>124</v>
      </c>
      <c r="B37" s="33">
        <v>988.27</v>
      </c>
      <c r="C37" s="22" t="s">
        <v>125</v>
      </c>
      <c r="D37" s="33">
        <v>988.27</v>
      </c>
      <c r="E37" s="22" t="s">
        <v>125</v>
      </c>
      <c r="F37" s="33">
        <v>988.27</v>
      </c>
      <c r="G37" s="22" t="s">
        <v>125</v>
      </c>
      <c r="H37" s="33">
        <v>988.27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4" sqref="A4:A6"/>
    </sheetView>
  </sheetViews>
  <sheetFormatPr defaultColWidth="10" defaultRowHeight="13.5"/>
  <cols>
    <col min="1" max="1" width="7.375" customWidth="1"/>
    <col min="2" max="2" width="16.15" customWidth="1"/>
    <col min="3" max="3" width="8.275" customWidth="1"/>
    <col min="4" max="13" width="7.69166666666667" customWidth="1"/>
    <col min="14" max="14" width="6.60833333333333" customWidth="1"/>
    <col min="15" max="17" width="7.69166666666667" customWidth="1"/>
    <col min="18" max="18" width="6.85" customWidth="1"/>
    <col min="19" max="19" width="6.51666666666667" customWidth="1"/>
    <col min="20" max="20" width="6.425" customWidth="1"/>
    <col min="21" max="21" width="6.35" customWidth="1"/>
    <col min="22" max="25" width="7.69166666666667" customWidth="1"/>
    <col min="26" max="26" width="9.76666666666667" customWidth="1"/>
  </cols>
  <sheetData>
    <row r="1" ht="16.35" customHeight="1" spans="1:1">
      <c r="A1" s="19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6" t="s">
        <v>29</v>
      </c>
      <c r="Y3" s="16"/>
    </row>
    <row r="4" ht="22.4" customHeight="1" spans="1:25">
      <c r="A4" s="32" t="s">
        <v>127</v>
      </c>
      <c r="B4" s="32" t="s">
        <v>128</v>
      </c>
      <c r="C4" s="32" t="s">
        <v>129</v>
      </c>
      <c r="D4" s="32" t="s">
        <v>130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 t="s">
        <v>131</v>
      </c>
      <c r="T4" s="32"/>
      <c r="U4" s="32"/>
      <c r="V4" s="32"/>
      <c r="W4" s="32"/>
      <c r="X4" s="32"/>
      <c r="Y4" s="32"/>
    </row>
    <row r="5" ht="22.4" customHeight="1" spans="1:25">
      <c r="A5" s="32"/>
      <c r="B5" s="32"/>
      <c r="C5" s="32"/>
      <c r="D5" s="32" t="s">
        <v>132</v>
      </c>
      <c r="E5" s="32" t="s">
        <v>133</v>
      </c>
      <c r="F5" s="32" t="s">
        <v>134</v>
      </c>
      <c r="G5" s="32" t="s">
        <v>135</v>
      </c>
      <c r="H5" s="32" t="s">
        <v>136</v>
      </c>
      <c r="I5" s="32" t="s">
        <v>137</v>
      </c>
      <c r="J5" s="32" t="s">
        <v>138</v>
      </c>
      <c r="K5" s="32"/>
      <c r="L5" s="32"/>
      <c r="M5" s="32"/>
      <c r="N5" s="32" t="s">
        <v>139</v>
      </c>
      <c r="O5" s="32" t="s">
        <v>140</v>
      </c>
      <c r="P5" s="32" t="s">
        <v>141</v>
      </c>
      <c r="Q5" s="32" t="s">
        <v>142</v>
      </c>
      <c r="R5" s="32" t="s">
        <v>143</v>
      </c>
      <c r="S5" s="32" t="s">
        <v>132</v>
      </c>
      <c r="T5" s="32" t="s">
        <v>133</v>
      </c>
      <c r="U5" s="32" t="s">
        <v>134</v>
      </c>
      <c r="V5" s="32" t="s">
        <v>135</v>
      </c>
      <c r="W5" s="32" t="s">
        <v>136</v>
      </c>
      <c r="X5" s="32" t="s">
        <v>137</v>
      </c>
      <c r="Y5" s="32" t="s">
        <v>144</v>
      </c>
    </row>
    <row r="6" ht="22.4" customHeight="1" spans="1:25">
      <c r="A6" s="32"/>
      <c r="B6" s="32"/>
      <c r="C6" s="32"/>
      <c r="D6" s="32"/>
      <c r="E6" s="32"/>
      <c r="F6" s="32"/>
      <c r="G6" s="32"/>
      <c r="H6" s="32"/>
      <c r="I6" s="32"/>
      <c r="J6" s="32" t="s">
        <v>145</v>
      </c>
      <c r="K6" s="32" t="s">
        <v>146</v>
      </c>
      <c r="L6" s="32" t="s">
        <v>147</v>
      </c>
      <c r="M6" s="32" t="s">
        <v>136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ht="22.8" customHeight="1" spans="1:25">
      <c r="A7" s="22">
        <v>139001</v>
      </c>
      <c r="B7" s="22" t="s">
        <v>3</v>
      </c>
      <c r="C7" s="54">
        <v>988.27</v>
      </c>
      <c r="D7" s="54">
        <v>988.27</v>
      </c>
      <c r="E7" s="54">
        <v>988.27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8" customHeight="1" spans="1:25">
      <c r="A8" s="34"/>
      <c r="B8" s="3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8" customHeight="1" spans="1:25">
      <c r="A9" s="10"/>
      <c r="B9" s="10"/>
      <c r="C9" s="36"/>
      <c r="D9" s="36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" top="0.0780000016093254" bottom="0.0780000016093254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zoomScale="115" zoomScaleNormal="115" workbookViewId="0">
      <selection activeCell="E19" sqref="E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24.025" customWidth="1"/>
    <col min="5" max="5" width="12.35" customWidth="1"/>
    <col min="6" max="6" width="11.4" customWidth="1"/>
    <col min="7" max="7" width="13.975" customWidth="1"/>
    <col min="8" max="8" width="14.8" customWidth="1"/>
    <col min="9" max="10" width="17.5" customWidth="1"/>
    <col min="11" max="11" width="9.76666666666667" customWidth="1"/>
  </cols>
  <sheetData>
    <row r="1" ht="16.35" customHeight="1" spans="1:1">
      <c r="A1" s="19"/>
    </row>
    <row r="2" ht="31.9" customHeight="1" spans="1:10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</row>
    <row r="3" ht="25" customHeight="1" spans="1:10">
      <c r="A3" s="73" t="s">
        <v>126</v>
      </c>
      <c r="B3" s="73"/>
      <c r="C3" s="73"/>
      <c r="D3" s="73"/>
      <c r="E3" s="73"/>
      <c r="F3" s="73"/>
      <c r="G3" s="73"/>
      <c r="H3" s="73"/>
      <c r="I3" s="73"/>
      <c r="J3" s="16" t="s">
        <v>29</v>
      </c>
    </row>
    <row r="4" ht="27.6" customHeight="1" spans="1:10">
      <c r="A4" s="3" t="s">
        <v>148</v>
      </c>
      <c r="B4" s="3"/>
      <c r="C4" s="3"/>
      <c r="D4" s="3" t="s">
        <v>149</v>
      </c>
      <c r="E4" s="3" t="s">
        <v>129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</row>
    <row r="5" ht="25.85" customHeight="1" spans="1:10">
      <c r="A5" s="3" t="s">
        <v>155</v>
      </c>
      <c r="B5" s="3" t="s">
        <v>156</v>
      </c>
      <c r="C5" s="3" t="s">
        <v>157</v>
      </c>
      <c r="D5" s="3"/>
      <c r="E5" s="3"/>
      <c r="F5" s="3"/>
      <c r="G5" s="3"/>
      <c r="H5" s="3"/>
      <c r="I5" s="3"/>
      <c r="J5" s="3"/>
    </row>
    <row r="6" ht="22.8" customHeight="1" spans="1:10">
      <c r="A6" s="50"/>
      <c r="B6" s="50"/>
      <c r="C6" s="50"/>
      <c r="D6" s="26"/>
      <c r="E6" s="27">
        <f>SUM(F6:G6)</f>
        <v>988.27</v>
      </c>
      <c r="F6" s="27">
        <f>SUM(F7:F15)</f>
        <v>953.27</v>
      </c>
      <c r="G6" s="27">
        <f>SUM(G7:G15)</f>
        <v>35</v>
      </c>
      <c r="H6" s="27"/>
      <c r="I6" s="26"/>
      <c r="J6" s="26"/>
    </row>
    <row r="7" customFormat="1" ht="22.8" customHeight="1" spans="1:10">
      <c r="A7" s="3">
        <v>208</v>
      </c>
      <c r="B7" s="3" t="s">
        <v>158</v>
      </c>
      <c r="C7" s="3" t="s">
        <v>158</v>
      </c>
      <c r="D7" s="28" t="s">
        <v>159</v>
      </c>
      <c r="E7" s="27">
        <f>SUM(F7:G7)</f>
        <v>81.93</v>
      </c>
      <c r="F7" s="27">
        <v>81.93</v>
      </c>
      <c r="G7" s="27"/>
      <c r="H7" s="27"/>
      <c r="I7" s="26"/>
      <c r="J7" s="26"/>
    </row>
    <row r="8" customFormat="1" ht="22.8" customHeight="1" spans="1:10">
      <c r="A8" s="3">
        <v>208</v>
      </c>
      <c r="B8" s="3" t="s">
        <v>158</v>
      </c>
      <c r="C8" s="3" t="s">
        <v>160</v>
      </c>
      <c r="D8" s="28" t="s">
        <v>161</v>
      </c>
      <c r="E8" s="27">
        <f t="shared" ref="E8:E15" si="0">SUM(F8:G8)</f>
        <v>40.97</v>
      </c>
      <c r="F8" s="27">
        <v>40.97</v>
      </c>
      <c r="G8" s="27"/>
      <c r="H8" s="27"/>
      <c r="I8" s="26"/>
      <c r="J8" s="26"/>
    </row>
    <row r="9" customFormat="1" ht="22.8" customHeight="1" spans="1:10">
      <c r="A9" s="3" t="s">
        <v>162</v>
      </c>
      <c r="B9" s="3" t="s">
        <v>163</v>
      </c>
      <c r="C9" s="3" t="s">
        <v>164</v>
      </c>
      <c r="D9" s="28" t="s">
        <v>165</v>
      </c>
      <c r="E9" s="27">
        <f t="shared" si="0"/>
        <v>2.45</v>
      </c>
      <c r="F9" s="27">
        <v>2.45</v>
      </c>
      <c r="G9" s="27"/>
      <c r="H9" s="27"/>
      <c r="I9" s="26"/>
      <c r="J9" s="26"/>
    </row>
    <row r="10" customFormat="1" ht="22.8" customHeight="1" spans="1:10">
      <c r="A10" s="3">
        <v>210</v>
      </c>
      <c r="B10" s="3">
        <v>11</v>
      </c>
      <c r="C10" s="3" t="s">
        <v>166</v>
      </c>
      <c r="D10" s="28" t="s">
        <v>167</v>
      </c>
      <c r="E10" s="27">
        <f t="shared" si="0"/>
        <v>8.96</v>
      </c>
      <c r="F10" s="27">
        <v>8.96</v>
      </c>
      <c r="G10" s="27"/>
      <c r="H10" s="27"/>
      <c r="I10" s="26"/>
      <c r="J10" s="26"/>
    </row>
    <row r="11" customFormat="1" ht="22.8" customHeight="1" spans="1:10">
      <c r="A11" s="3" t="s">
        <v>168</v>
      </c>
      <c r="B11" s="3" t="s">
        <v>169</v>
      </c>
      <c r="C11" s="3" t="s">
        <v>170</v>
      </c>
      <c r="D11" s="28" t="s">
        <v>171</v>
      </c>
      <c r="E11" s="27">
        <f t="shared" si="0"/>
        <v>84.73</v>
      </c>
      <c r="F11" s="27">
        <v>84.73</v>
      </c>
      <c r="G11" s="27"/>
      <c r="H11" s="27"/>
      <c r="I11" s="26"/>
      <c r="J11" s="26"/>
    </row>
    <row r="12" customFormat="1" ht="22.8" customHeight="1" spans="1:10">
      <c r="A12" s="3" t="s">
        <v>172</v>
      </c>
      <c r="B12" s="3" t="s">
        <v>173</v>
      </c>
      <c r="C12" s="3" t="s">
        <v>173</v>
      </c>
      <c r="D12" s="28" t="s">
        <v>174</v>
      </c>
      <c r="E12" s="27">
        <f t="shared" si="0"/>
        <v>614.73</v>
      </c>
      <c r="F12" s="27">
        <v>614.73</v>
      </c>
      <c r="G12" s="27"/>
      <c r="H12" s="27"/>
      <c r="I12" s="26"/>
      <c r="J12" s="26"/>
    </row>
    <row r="13" customFormat="1" ht="22.8" customHeight="1" spans="1:10">
      <c r="A13" s="3" t="s">
        <v>172</v>
      </c>
      <c r="B13" s="3" t="s">
        <v>173</v>
      </c>
      <c r="C13" s="3" t="s">
        <v>164</v>
      </c>
      <c r="D13" s="28" t="s">
        <v>175</v>
      </c>
      <c r="E13" s="27">
        <f t="shared" si="0"/>
        <v>58.05</v>
      </c>
      <c r="F13" s="27">
        <v>58.05</v>
      </c>
      <c r="G13" s="27"/>
      <c r="H13" s="27"/>
      <c r="I13" s="26"/>
      <c r="J13" s="26"/>
    </row>
    <row r="14" customFormat="1" ht="22.8" customHeight="1" spans="1:10">
      <c r="A14" s="3" t="s">
        <v>172</v>
      </c>
      <c r="B14" s="3" t="s">
        <v>173</v>
      </c>
      <c r="C14" s="3" t="s">
        <v>170</v>
      </c>
      <c r="D14" s="28" t="s">
        <v>176</v>
      </c>
      <c r="E14" s="27">
        <f t="shared" si="0"/>
        <v>35</v>
      </c>
      <c r="F14" s="27"/>
      <c r="G14" s="27">
        <v>35</v>
      </c>
      <c r="H14" s="27"/>
      <c r="I14" s="26"/>
      <c r="J14" s="26"/>
    </row>
    <row r="15" customFormat="1" ht="22.8" customHeight="1" spans="1:10">
      <c r="A15" s="3" t="s">
        <v>177</v>
      </c>
      <c r="B15" s="3" t="s">
        <v>164</v>
      </c>
      <c r="C15" s="3" t="s">
        <v>173</v>
      </c>
      <c r="D15" s="28" t="s">
        <v>178</v>
      </c>
      <c r="E15" s="27">
        <f t="shared" si="0"/>
        <v>61.45</v>
      </c>
      <c r="F15" s="27">
        <v>61.45</v>
      </c>
      <c r="G15" s="27"/>
      <c r="H15" s="27"/>
      <c r="I15" s="26"/>
      <c r="J15" s="26"/>
    </row>
    <row r="16" customFormat="1" ht="22.8" customHeight="1" spans="1:10">
      <c r="A16" s="50"/>
      <c r="B16" s="50"/>
      <c r="C16" s="50"/>
      <c r="D16" s="26"/>
      <c r="E16" s="27"/>
      <c r="F16" s="27"/>
      <c r="G16" s="27"/>
      <c r="H16" s="27"/>
      <c r="I16" s="26"/>
      <c r="J16" s="26"/>
    </row>
    <row r="17" customFormat="1" ht="22.8" customHeight="1" spans="1:10">
      <c r="A17" s="50"/>
      <c r="B17" s="50"/>
      <c r="C17" s="50"/>
      <c r="D17" s="26"/>
      <c r="E17" s="27"/>
      <c r="F17" s="27"/>
      <c r="G17" s="27"/>
      <c r="H17" s="27"/>
      <c r="I17" s="26"/>
      <c r="J17" s="26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zoomScale="130" zoomScaleNormal="130" workbookViewId="0">
      <selection activeCell="F20" sqref="F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42.25" customHeight="1" spans="1:19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9.8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6" t="s">
        <v>29</v>
      </c>
      <c r="S3" s="16"/>
    </row>
    <row r="4" ht="19.8" customHeight="1" spans="1:19">
      <c r="A4" s="3" t="s">
        <v>148</v>
      </c>
      <c r="B4" s="3"/>
      <c r="C4" s="3"/>
      <c r="D4" s="3" t="s">
        <v>149</v>
      </c>
      <c r="E4" s="32" t="s">
        <v>179</v>
      </c>
      <c r="F4" s="32" t="s">
        <v>180</v>
      </c>
      <c r="G4" s="32" t="s">
        <v>181</v>
      </c>
      <c r="H4" s="32" t="s">
        <v>182</v>
      </c>
      <c r="I4" s="32" t="s">
        <v>183</v>
      </c>
      <c r="J4" s="32" t="s">
        <v>184</v>
      </c>
      <c r="K4" s="32" t="s">
        <v>185</v>
      </c>
      <c r="L4" s="32" t="s">
        <v>186</v>
      </c>
      <c r="M4" s="32" t="s">
        <v>187</v>
      </c>
      <c r="N4" s="32" t="s">
        <v>188</v>
      </c>
      <c r="O4" s="32" t="s">
        <v>189</v>
      </c>
      <c r="P4" s="32" t="s">
        <v>190</v>
      </c>
      <c r="Q4" s="32" t="s">
        <v>191</v>
      </c>
      <c r="R4" s="32" t="s">
        <v>192</v>
      </c>
      <c r="S4" s="32" t="s">
        <v>193</v>
      </c>
    </row>
    <row r="5" ht="20.7" customHeight="1" spans="1:19">
      <c r="A5" s="32" t="s">
        <v>155</v>
      </c>
      <c r="B5" s="32" t="s">
        <v>156</v>
      </c>
      <c r="C5" s="32" t="s">
        <v>157</v>
      </c>
      <c r="D5" s="3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customFormat="1" ht="20.7" customHeight="1" spans="1:19">
      <c r="A6" s="32"/>
      <c r="B6" s="32"/>
      <c r="C6" s="32"/>
      <c r="D6" s="3"/>
      <c r="E6" s="32">
        <f>SUM(E7:E15)</f>
        <v>988.27</v>
      </c>
      <c r="F6" s="32">
        <f>SUM(F7:F15)</f>
        <v>895.22</v>
      </c>
      <c r="G6" s="32">
        <f>SUM(G7:G15)</f>
        <v>93.05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customFormat="1" ht="20.7" customHeight="1" spans="1:19">
      <c r="A7" s="32">
        <v>208</v>
      </c>
      <c r="B7" s="32" t="s">
        <v>158</v>
      </c>
      <c r="C7" s="32" t="s">
        <v>158</v>
      </c>
      <c r="D7" s="34" t="s">
        <v>159</v>
      </c>
      <c r="E7" s="32">
        <f t="shared" ref="E6:E15" si="0">SUM(F7:G7)</f>
        <v>81.93</v>
      </c>
      <c r="F7" s="32">
        <v>81.93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customFormat="1" ht="20.7" customHeight="1" spans="1:19">
      <c r="A8" s="32">
        <v>208</v>
      </c>
      <c r="B8" s="32" t="s">
        <v>158</v>
      </c>
      <c r="C8" s="32" t="s">
        <v>160</v>
      </c>
      <c r="D8" s="34" t="s">
        <v>161</v>
      </c>
      <c r="E8" s="32">
        <f t="shared" si="0"/>
        <v>40.97</v>
      </c>
      <c r="F8" s="32">
        <v>40.97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customFormat="1" ht="20.7" customHeight="1" spans="1:19">
      <c r="A9" s="32" t="s">
        <v>162</v>
      </c>
      <c r="B9" s="32" t="s">
        <v>163</v>
      </c>
      <c r="C9" s="32" t="s">
        <v>164</v>
      </c>
      <c r="D9" s="34" t="s">
        <v>165</v>
      </c>
      <c r="E9" s="32">
        <f t="shared" si="0"/>
        <v>2.45</v>
      </c>
      <c r="F9" s="32">
        <v>2.45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customFormat="1" ht="20.7" customHeight="1" spans="1:19">
      <c r="A10" s="32">
        <v>210</v>
      </c>
      <c r="B10" s="32">
        <v>11</v>
      </c>
      <c r="C10" s="32" t="s">
        <v>166</v>
      </c>
      <c r="D10" s="34" t="s">
        <v>167</v>
      </c>
      <c r="E10" s="32">
        <f t="shared" si="0"/>
        <v>8.96</v>
      </c>
      <c r="F10" s="32">
        <v>8.96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customFormat="1" ht="20.7" customHeight="1" spans="1:19">
      <c r="A11" s="32" t="s">
        <v>168</v>
      </c>
      <c r="B11" s="32" t="s">
        <v>169</v>
      </c>
      <c r="C11" s="32" t="s">
        <v>170</v>
      </c>
      <c r="D11" s="34" t="s">
        <v>171</v>
      </c>
      <c r="E11" s="32">
        <f t="shared" si="0"/>
        <v>84.73</v>
      </c>
      <c r="F11" s="32">
        <v>84.73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customFormat="1" ht="20.7" customHeight="1" spans="1:19">
      <c r="A12" s="32" t="s">
        <v>172</v>
      </c>
      <c r="B12" s="32" t="s">
        <v>173</v>
      </c>
      <c r="C12" s="32" t="s">
        <v>173</v>
      </c>
      <c r="D12" s="34" t="s">
        <v>174</v>
      </c>
      <c r="E12" s="32">
        <f t="shared" si="0"/>
        <v>614.73</v>
      </c>
      <c r="F12" s="32">
        <v>614.73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customFormat="1" ht="20.7" customHeight="1" spans="1:19">
      <c r="A13" s="32" t="s">
        <v>172</v>
      </c>
      <c r="B13" s="32" t="s">
        <v>173</v>
      </c>
      <c r="C13" s="32" t="s">
        <v>164</v>
      </c>
      <c r="D13" s="34" t="s">
        <v>175</v>
      </c>
      <c r="E13" s="32">
        <f t="shared" si="0"/>
        <v>58.05</v>
      </c>
      <c r="F13" s="32"/>
      <c r="G13" s="32">
        <v>58.05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customFormat="1" ht="20.7" customHeight="1" spans="1:19">
      <c r="A14" s="32" t="s">
        <v>172</v>
      </c>
      <c r="B14" s="32" t="s">
        <v>173</v>
      </c>
      <c r="C14" s="32" t="s">
        <v>170</v>
      </c>
      <c r="D14" s="34" t="s">
        <v>176</v>
      </c>
      <c r="E14" s="32">
        <f t="shared" si="0"/>
        <v>35</v>
      </c>
      <c r="F14" s="32"/>
      <c r="G14" s="32">
        <v>35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customFormat="1" ht="20.7" customHeight="1" spans="1:19">
      <c r="A15" s="32" t="s">
        <v>177</v>
      </c>
      <c r="B15" s="32" t="s">
        <v>164</v>
      </c>
      <c r="C15" s="32" t="s">
        <v>173</v>
      </c>
      <c r="D15" s="34" t="s">
        <v>178</v>
      </c>
      <c r="E15" s="32">
        <f t="shared" si="0"/>
        <v>61.45</v>
      </c>
      <c r="F15" s="32">
        <v>61.45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customFormat="1" ht="20.7" customHeight="1" spans="1:19">
      <c r="A16" s="32"/>
      <c r="B16" s="32"/>
      <c r="C16" s="32"/>
      <c r="D16" s="3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customFormat="1" ht="20.7" customHeight="1" spans="1:19">
      <c r="A17" s="32"/>
      <c r="B17" s="32"/>
      <c r="C17" s="32"/>
      <c r="D17" s="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30" zoomScaleNormal="130" workbookViewId="0">
      <selection activeCell="D8" sqref="D8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9"/>
    </row>
    <row r="2" ht="37.0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6" t="s">
        <v>29</v>
      </c>
      <c r="T3" s="16"/>
    </row>
    <row r="4" ht="22.4" customHeight="1" spans="1:20">
      <c r="A4" s="32" t="s">
        <v>148</v>
      </c>
      <c r="B4" s="32"/>
      <c r="C4" s="32"/>
      <c r="D4" s="3" t="s">
        <v>149</v>
      </c>
      <c r="E4" s="32" t="s">
        <v>194</v>
      </c>
      <c r="F4" s="32" t="s">
        <v>150</v>
      </c>
      <c r="G4" s="32"/>
      <c r="H4" s="32"/>
      <c r="I4" s="32"/>
      <c r="J4" s="32" t="s">
        <v>151</v>
      </c>
      <c r="K4" s="32"/>
      <c r="L4" s="32"/>
      <c r="M4" s="32"/>
      <c r="N4" s="32"/>
      <c r="O4" s="32"/>
      <c r="P4" s="32"/>
      <c r="Q4" s="32"/>
      <c r="R4" s="32"/>
      <c r="S4" s="32"/>
      <c r="T4" s="32"/>
    </row>
    <row r="5" ht="39.65" customHeight="1" spans="1:20">
      <c r="A5" s="32" t="s">
        <v>155</v>
      </c>
      <c r="B5" s="32" t="s">
        <v>156</v>
      </c>
      <c r="C5" s="32" t="s">
        <v>157</v>
      </c>
      <c r="D5" s="3"/>
      <c r="E5" s="32"/>
      <c r="F5" s="32" t="s">
        <v>129</v>
      </c>
      <c r="G5" s="32" t="s">
        <v>195</v>
      </c>
      <c r="H5" s="32" t="s">
        <v>196</v>
      </c>
      <c r="I5" s="32" t="s">
        <v>188</v>
      </c>
      <c r="J5" s="32" t="s">
        <v>129</v>
      </c>
      <c r="K5" s="32" t="s">
        <v>197</v>
      </c>
      <c r="L5" s="32" t="s">
        <v>198</v>
      </c>
      <c r="M5" s="32" t="s">
        <v>199</v>
      </c>
      <c r="N5" s="32" t="s">
        <v>190</v>
      </c>
      <c r="O5" s="32" t="s">
        <v>200</v>
      </c>
      <c r="P5" s="32" t="s">
        <v>201</v>
      </c>
      <c r="Q5" s="32" t="s">
        <v>202</v>
      </c>
      <c r="R5" s="32" t="s">
        <v>186</v>
      </c>
      <c r="S5" s="32" t="s">
        <v>189</v>
      </c>
      <c r="T5" s="32" t="s">
        <v>193</v>
      </c>
    </row>
    <row r="6" customFormat="1" ht="20.7" customHeight="1" spans="1:20">
      <c r="A6" s="32"/>
      <c r="B6" s="32"/>
      <c r="C6" s="32"/>
      <c r="D6" s="3"/>
      <c r="E6" s="32">
        <f>SUM(E7:E15)</f>
        <v>988.27</v>
      </c>
      <c r="F6" s="32">
        <f>SUM(G6:I6)</f>
        <v>895.22</v>
      </c>
      <c r="G6" s="32">
        <f t="shared" ref="E6:G6" si="0">SUM(G7:G15)</f>
        <v>895.22</v>
      </c>
      <c r="H6" s="32"/>
      <c r="I6" s="32"/>
      <c r="J6" s="32">
        <v>35</v>
      </c>
      <c r="K6" s="32"/>
      <c r="L6" s="32">
        <v>35</v>
      </c>
      <c r="M6" s="32"/>
      <c r="N6" s="32"/>
      <c r="O6" s="32"/>
      <c r="P6" s="32"/>
      <c r="Q6" s="32"/>
      <c r="R6" s="32"/>
      <c r="S6" s="32"/>
      <c r="T6" s="72"/>
    </row>
    <row r="7" customFormat="1" ht="20.7" customHeight="1" spans="1:20">
      <c r="A7" s="32">
        <v>208</v>
      </c>
      <c r="B7" s="32" t="s">
        <v>158</v>
      </c>
      <c r="C7" s="32" t="s">
        <v>158</v>
      </c>
      <c r="D7" s="34" t="s">
        <v>159</v>
      </c>
      <c r="E7" s="32">
        <f>F7+J7</f>
        <v>81.93</v>
      </c>
      <c r="F7" s="32">
        <f t="shared" ref="F7:F15" si="1">SUM(G7:I7)</f>
        <v>81.93</v>
      </c>
      <c r="G7" s="32">
        <v>81.93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68"/>
    </row>
    <row r="8" customFormat="1" ht="20.7" customHeight="1" spans="1:20">
      <c r="A8" s="32">
        <v>208</v>
      </c>
      <c r="B8" s="32" t="s">
        <v>158</v>
      </c>
      <c r="C8" s="32" t="s">
        <v>160</v>
      </c>
      <c r="D8" s="34" t="s">
        <v>161</v>
      </c>
      <c r="E8" s="32">
        <f t="shared" ref="E8:E15" si="2">F8+J8</f>
        <v>40.97</v>
      </c>
      <c r="F8" s="32">
        <f t="shared" si="1"/>
        <v>40.97</v>
      </c>
      <c r="G8" s="32">
        <v>40.97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68"/>
    </row>
    <row r="9" customFormat="1" ht="20.7" customHeight="1" spans="1:20">
      <c r="A9" s="32" t="s">
        <v>162</v>
      </c>
      <c r="B9" s="32" t="s">
        <v>163</v>
      </c>
      <c r="C9" s="32" t="s">
        <v>164</v>
      </c>
      <c r="D9" s="34" t="s">
        <v>165</v>
      </c>
      <c r="E9" s="32">
        <f t="shared" si="2"/>
        <v>2.45</v>
      </c>
      <c r="F9" s="32">
        <f t="shared" si="1"/>
        <v>2.45</v>
      </c>
      <c r="G9" s="32">
        <v>2.45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68"/>
    </row>
    <row r="10" customFormat="1" ht="20.7" customHeight="1" spans="1:20">
      <c r="A10" s="32">
        <v>210</v>
      </c>
      <c r="B10" s="32">
        <v>11</v>
      </c>
      <c r="C10" s="32" t="s">
        <v>166</v>
      </c>
      <c r="D10" s="34" t="s">
        <v>167</v>
      </c>
      <c r="E10" s="32">
        <f t="shared" si="2"/>
        <v>8.96</v>
      </c>
      <c r="F10" s="32">
        <f t="shared" si="1"/>
        <v>8.96</v>
      </c>
      <c r="G10" s="32">
        <v>8.96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68"/>
    </row>
    <row r="11" customFormat="1" ht="20.7" customHeight="1" spans="1:20">
      <c r="A11" s="32" t="s">
        <v>168</v>
      </c>
      <c r="B11" s="32" t="s">
        <v>169</v>
      </c>
      <c r="C11" s="32" t="s">
        <v>170</v>
      </c>
      <c r="D11" s="34" t="s">
        <v>171</v>
      </c>
      <c r="E11" s="32">
        <f t="shared" si="2"/>
        <v>84.73</v>
      </c>
      <c r="F11" s="32">
        <f t="shared" si="1"/>
        <v>84.73</v>
      </c>
      <c r="G11" s="32">
        <v>84.73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68"/>
    </row>
    <row r="12" customFormat="1" ht="20.7" customHeight="1" spans="1:20">
      <c r="A12" s="32" t="s">
        <v>172</v>
      </c>
      <c r="B12" s="32" t="s">
        <v>173</v>
      </c>
      <c r="C12" s="32" t="s">
        <v>173</v>
      </c>
      <c r="D12" s="34" t="s">
        <v>174</v>
      </c>
      <c r="E12" s="32">
        <f t="shared" si="2"/>
        <v>614.73</v>
      </c>
      <c r="F12" s="32">
        <f t="shared" si="1"/>
        <v>614.73</v>
      </c>
      <c r="G12" s="32">
        <v>614.73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68"/>
    </row>
    <row r="13" customFormat="1" ht="20.7" customHeight="1" spans="1:20">
      <c r="A13" s="32" t="s">
        <v>172</v>
      </c>
      <c r="B13" s="32" t="s">
        <v>173</v>
      </c>
      <c r="C13" s="32" t="s">
        <v>164</v>
      </c>
      <c r="D13" s="34" t="s">
        <v>175</v>
      </c>
      <c r="E13" s="32">
        <f t="shared" si="2"/>
        <v>58.05</v>
      </c>
      <c r="F13" s="32">
        <f t="shared" si="1"/>
        <v>58.05</v>
      </c>
      <c r="G13" s="32"/>
      <c r="H13" s="32">
        <v>58.05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68"/>
    </row>
    <row r="14" customFormat="1" ht="20.7" customHeight="1" spans="1:20">
      <c r="A14" s="32" t="s">
        <v>172</v>
      </c>
      <c r="B14" s="32" t="s">
        <v>173</v>
      </c>
      <c r="C14" s="32" t="s">
        <v>170</v>
      </c>
      <c r="D14" s="34" t="s">
        <v>176</v>
      </c>
      <c r="E14" s="32">
        <f t="shared" si="2"/>
        <v>35</v>
      </c>
      <c r="F14" s="32"/>
      <c r="G14" s="32"/>
      <c r="H14" s="32"/>
      <c r="I14" s="32"/>
      <c r="J14" s="32">
        <v>35</v>
      </c>
      <c r="K14" s="32"/>
      <c r="L14" s="32">
        <v>35</v>
      </c>
      <c r="M14" s="32"/>
      <c r="N14" s="32"/>
      <c r="O14" s="32"/>
      <c r="P14" s="32"/>
      <c r="Q14" s="32"/>
      <c r="R14" s="32"/>
      <c r="S14" s="32"/>
      <c r="T14" s="68"/>
    </row>
    <row r="15" customFormat="1" ht="20.7" customHeight="1" spans="1:20">
      <c r="A15" s="32" t="s">
        <v>177</v>
      </c>
      <c r="B15" s="32" t="s">
        <v>164</v>
      </c>
      <c r="C15" s="32" t="s">
        <v>173</v>
      </c>
      <c r="D15" s="34" t="s">
        <v>178</v>
      </c>
      <c r="E15" s="32">
        <f t="shared" si="2"/>
        <v>61.45</v>
      </c>
      <c r="F15" s="32">
        <f t="shared" si="1"/>
        <v>61.45</v>
      </c>
      <c r="G15" s="32">
        <v>61.45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68"/>
    </row>
    <row r="16" customFormat="1" ht="20.7" customHeight="1" spans="1:20">
      <c r="A16" s="32"/>
      <c r="B16" s="32"/>
      <c r="C16" s="32"/>
      <c r="D16" s="3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68"/>
    </row>
    <row r="17" customFormat="1" ht="20.7" customHeight="1" spans="1:20">
      <c r="A17" s="32"/>
      <c r="B17" s="32"/>
      <c r="C17" s="32"/>
      <c r="D17" s="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68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5" workbookViewId="0">
      <selection activeCell="F20" sqref="F2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9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126</v>
      </c>
      <c r="B3" s="2"/>
      <c r="C3" s="2"/>
      <c r="D3" s="16" t="s">
        <v>29</v>
      </c>
      <c r="E3" s="19"/>
    </row>
    <row r="4" ht="20.2" customHeight="1" spans="1:5">
      <c r="A4" s="3" t="s">
        <v>30</v>
      </c>
      <c r="B4" s="3"/>
      <c r="C4" s="3" t="s">
        <v>31</v>
      </c>
      <c r="D4" s="3"/>
      <c r="E4" s="25"/>
    </row>
    <row r="5" ht="20.2" customHeight="1" spans="1:5">
      <c r="A5" s="3" t="s">
        <v>32</v>
      </c>
      <c r="B5" s="3" t="s">
        <v>33</v>
      </c>
      <c r="C5" s="3" t="s">
        <v>32</v>
      </c>
      <c r="D5" s="3" t="s">
        <v>33</v>
      </c>
      <c r="E5" s="25"/>
    </row>
    <row r="6" ht="20.2" customHeight="1" spans="1:5">
      <c r="A6" s="22" t="s">
        <v>203</v>
      </c>
      <c r="B6" s="33">
        <v>988.27</v>
      </c>
      <c r="C6" s="22" t="s">
        <v>204</v>
      </c>
      <c r="D6" s="33">
        <v>988.27</v>
      </c>
      <c r="E6" s="30"/>
    </row>
    <row r="7" ht="20.2" customHeight="1" spans="1:5">
      <c r="A7" s="11" t="s">
        <v>205</v>
      </c>
      <c r="B7" s="33">
        <v>988.27</v>
      </c>
      <c r="C7" s="11" t="s">
        <v>38</v>
      </c>
      <c r="D7" s="36"/>
      <c r="E7" s="30"/>
    </row>
    <row r="8" ht="20.2" customHeight="1" spans="1:5">
      <c r="A8" s="11" t="s">
        <v>206</v>
      </c>
      <c r="B8" s="33">
        <v>988.27</v>
      </c>
      <c r="C8" s="11" t="s">
        <v>42</v>
      </c>
      <c r="D8" s="36"/>
      <c r="E8" s="30"/>
    </row>
    <row r="9" ht="31.05" customHeight="1" spans="1:5">
      <c r="A9" s="11" t="s">
        <v>45</v>
      </c>
      <c r="B9" s="31"/>
      <c r="C9" s="11" t="s">
        <v>46</v>
      </c>
      <c r="D9" s="36"/>
      <c r="E9" s="30"/>
    </row>
    <row r="10" ht="20.2" customHeight="1" spans="1:5">
      <c r="A10" s="11" t="s">
        <v>207</v>
      </c>
      <c r="B10" s="31"/>
      <c r="C10" s="11" t="s">
        <v>50</v>
      </c>
      <c r="D10" s="36"/>
      <c r="E10" s="30"/>
    </row>
    <row r="11" ht="20.2" customHeight="1" spans="1:5">
      <c r="A11" s="11" t="s">
        <v>208</v>
      </c>
      <c r="B11" s="31"/>
      <c r="C11" s="11" t="s">
        <v>54</v>
      </c>
      <c r="D11" s="36"/>
      <c r="E11" s="30"/>
    </row>
    <row r="12" ht="20.2" customHeight="1" spans="1:5">
      <c r="A12" s="11" t="s">
        <v>209</v>
      </c>
      <c r="B12" s="31"/>
      <c r="C12" s="11" t="s">
        <v>58</v>
      </c>
      <c r="D12" s="36"/>
      <c r="E12" s="30"/>
    </row>
    <row r="13" ht="20.2" customHeight="1" spans="1:5">
      <c r="A13" s="22" t="s">
        <v>210</v>
      </c>
      <c r="B13" s="33"/>
      <c r="C13" s="11" t="s">
        <v>62</v>
      </c>
      <c r="D13" s="36"/>
      <c r="E13" s="30"/>
    </row>
    <row r="14" ht="20.2" customHeight="1" spans="1:5">
      <c r="A14" s="11" t="s">
        <v>205</v>
      </c>
      <c r="B14" s="31"/>
      <c r="C14" s="11" t="s">
        <v>66</v>
      </c>
      <c r="D14" s="36">
        <v>125.35</v>
      </c>
      <c r="E14" s="30"/>
    </row>
    <row r="15" ht="20.2" customHeight="1" spans="1:5">
      <c r="A15" s="11" t="s">
        <v>207</v>
      </c>
      <c r="B15" s="31"/>
      <c r="C15" s="11" t="s">
        <v>70</v>
      </c>
      <c r="D15" s="36"/>
      <c r="E15" s="30"/>
    </row>
    <row r="16" ht="20.2" customHeight="1" spans="1:5">
      <c r="A16" s="11" t="s">
        <v>208</v>
      </c>
      <c r="B16" s="31"/>
      <c r="C16" s="11" t="s">
        <v>74</v>
      </c>
      <c r="D16" s="36">
        <v>93.69</v>
      </c>
      <c r="E16" s="30"/>
    </row>
    <row r="17" ht="20.2" customHeight="1" spans="1:5">
      <c r="A17" s="11" t="s">
        <v>209</v>
      </c>
      <c r="B17" s="31"/>
      <c r="C17" s="11" t="s">
        <v>78</v>
      </c>
      <c r="D17" s="36"/>
      <c r="E17" s="30"/>
    </row>
    <row r="18" ht="20.2" customHeight="1" spans="1:5">
      <c r="A18" s="11"/>
      <c r="B18" s="31"/>
      <c r="C18" s="11" t="s">
        <v>82</v>
      </c>
      <c r="D18" s="36">
        <v>707.78</v>
      </c>
      <c r="E18" s="30"/>
    </row>
    <row r="19" ht="20.2" customHeight="1" spans="1:5">
      <c r="A19" s="11"/>
      <c r="B19" s="11"/>
      <c r="C19" s="11" t="s">
        <v>86</v>
      </c>
      <c r="D19" s="36"/>
      <c r="E19" s="30"/>
    </row>
    <row r="20" ht="20.2" customHeight="1" spans="1:5">
      <c r="A20" s="11"/>
      <c r="B20" s="11"/>
      <c r="C20" s="11" t="s">
        <v>90</v>
      </c>
      <c r="D20" s="36"/>
      <c r="E20" s="30"/>
    </row>
    <row r="21" ht="20.2" customHeight="1" spans="1:5">
      <c r="A21" s="11"/>
      <c r="B21" s="11"/>
      <c r="C21" s="11" t="s">
        <v>94</v>
      </c>
      <c r="D21" s="36"/>
      <c r="E21" s="30"/>
    </row>
    <row r="22" ht="20.2" customHeight="1" spans="1:5">
      <c r="A22" s="11"/>
      <c r="B22" s="11"/>
      <c r="C22" s="11" t="s">
        <v>97</v>
      </c>
      <c r="D22" s="36"/>
      <c r="E22" s="30"/>
    </row>
    <row r="23" ht="20.2" customHeight="1" spans="1:5">
      <c r="A23" s="11"/>
      <c r="B23" s="11"/>
      <c r="C23" s="11" t="s">
        <v>100</v>
      </c>
      <c r="D23" s="36"/>
      <c r="E23" s="30"/>
    </row>
    <row r="24" ht="20.2" customHeight="1" spans="1:5">
      <c r="A24" s="11"/>
      <c r="B24" s="11"/>
      <c r="C24" s="11" t="s">
        <v>102</v>
      </c>
      <c r="D24" s="36"/>
      <c r="E24" s="30"/>
    </row>
    <row r="25" ht="20.2" customHeight="1" spans="1:5">
      <c r="A25" s="11"/>
      <c r="B25" s="11"/>
      <c r="C25" s="11" t="s">
        <v>104</v>
      </c>
      <c r="D25" s="36"/>
      <c r="E25" s="30"/>
    </row>
    <row r="26" ht="20.2" customHeight="1" spans="1:5">
      <c r="A26" s="11"/>
      <c r="B26" s="11"/>
      <c r="C26" s="11" t="s">
        <v>106</v>
      </c>
      <c r="D26" s="36">
        <v>61.45</v>
      </c>
      <c r="E26" s="30"/>
    </row>
    <row r="27" ht="20.2" customHeight="1" spans="1:5">
      <c r="A27" s="11"/>
      <c r="B27" s="11"/>
      <c r="C27" s="11" t="s">
        <v>108</v>
      </c>
      <c r="D27" s="36"/>
      <c r="E27" s="30"/>
    </row>
    <row r="28" ht="20.2" customHeight="1" spans="1:5">
      <c r="A28" s="11"/>
      <c r="B28" s="11"/>
      <c r="C28" s="11" t="s">
        <v>110</v>
      </c>
      <c r="D28" s="36"/>
      <c r="E28" s="30"/>
    </row>
    <row r="29" ht="20.2" customHeight="1" spans="1:5">
      <c r="A29" s="11"/>
      <c r="B29" s="11"/>
      <c r="C29" s="11" t="s">
        <v>112</v>
      </c>
      <c r="D29" s="36"/>
      <c r="E29" s="30"/>
    </row>
    <row r="30" ht="20.2" customHeight="1" spans="1:5">
      <c r="A30" s="11"/>
      <c r="B30" s="11"/>
      <c r="C30" s="11" t="s">
        <v>114</v>
      </c>
      <c r="D30" s="36"/>
      <c r="E30" s="30"/>
    </row>
    <row r="31" ht="20.2" customHeight="1" spans="1:5">
      <c r="A31" s="11"/>
      <c r="B31" s="11"/>
      <c r="C31" s="11" t="s">
        <v>116</v>
      </c>
      <c r="D31" s="36"/>
      <c r="E31" s="30"/>
    </row>
    <row r="32" ht="20.2" customHeight="1" spans="1:5">
      <c r="A32" s="11"/>
      <c r="B32" s="11"/>
      <c r="C32" s="11" t="s">
        <v>118</v>
      </c>
      <c r="D32" s="36"/>
      <c r="E32" s="30"/>
    </row>
    <row r="33" ht="20.2" customHeight="1" spans="1:5">
      <c r="A33" s="11"/>
      <c r="B33" s="11"/>
      <c r="C33" s="11" t="s">
        <v>120</v>
      </c>
      <c r="D33" s="36"/>
      <c r="E33" s="30"/>
    </row>
    <row r="34" ht="20.2" customHeight="1" spans="1:5">
      <c r="A34" s="11"/>
      <c r="B34" s="11"/>
      <c r="C34" s="11" t="s">
        <v>121</v>
      </c>
      <c r="D34" s="36"/>
      <c r="E34" s="30"/>
    </row>
    <row r="35" ht="20.2" customHeight="1" spans="1:5">
      <c r="A35" s="11"/>
      <c r="B35" s="11"/>
      <c r="C35" s="11" t="s">
        <v>122</v>
      </c>
      <c r="D35" s="36"/>
      <c r="E35" s="30"/>
    </row>
    <row r="36" ht="20.2" customHeight="1" spans="1:5">
      <c r="A36" s="11"/>
      <c r="B36" s="11"/>
      <c r="C36" s="11" t="s">
        <v>123</v>
      </c>
      <c r="D36" s="36"/>
      <c r="E36" s="30"/>
    </row>
    <row r="37" ht="20.2" customHeight="1" spans="1:5">
      <c r="A37" s="11"/>
      <c r="B37" s="11"/>
      <c r="C37" s="11"/>
      <c r="D37" s="11"/>
      <c r="E37" s="30"/>
    </row>
    <row r="38" ht="20.2" customHeight="1" spans="1:5">
      <c r="A38" s="22"/>
      <c r="B38" s="22"/>
      <c r="C38" s="22" t="s">
        <v>211</v>
      </c>
      <c r="D38" s="33"/>
      <c r="E38" s="71"/>
    </row>
    <row r="39" ht="20.2" customHeight="1" spans="1:5">
      <c r="A39" s="22"/>
      <c r="B39" s="22"/>
      <c r="C39" s="22"/>
      <c r="D39" s="22"/>
      <c r="E39" s="71"/>
    </row>
    <row r="40" ht="20.2" customHeight="1" spans="1:5">
      <c r="A40" s="32" t="s">
        <v>212</v>
      </c>
      <c r="B40" s="33">
        <v>988.27</v>
      </c>
      <c r="C40" s="32" t="s">
        <v>213</v>
      </c>
      <c r="D40" s="33">
        <v>988.27</v>
      </c>
      <c r="E40" s="7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G7" sqref="G7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9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126</v>
      </c>
      <c r="B3" s="2"/>
      <c r="C3" s="2"/>
      <c r="D3" s="2"/>
      <c r="E3" s="2"/>
      <c r="F3" s="2"/>
      <c r="G3" s="2"/>
      <c r="H3" s="2"/>
      <c r="I3" s="2"/>
      <c r="J3" s="16" t="s">
        <v>29</v>
      </c>
      <c r="K3" s="16"/>
    </row>
    <row r="4" ht="25" customHeight="1" spans="1:11">
      <c r="A4" s="3" t="s">
        <v>148</v>
      </c>
      <c r="B4" s="3"/>
      <c r="C4" s="3"/>
      <c r="D4" s="3" t="s">
        <v>149</v>
      </c>
      <c r="E4" s="3" t="s">
        <v>129</v>
      </c>
      <c r="F4" s="3" t="s">
        <v>150</v>
      </c>
      <c r="G4" s="3"/>
      <c r="H4" s="3"/>
      <c r="I4" s="3"/>
      <c r="J4" s="3"/>
      <c r="K4" s="3" t="s">
        <v>151</v>
      </c>
    </row>
    <row r="5" ht="20.7" customHeight="1" spans="1:11">
      <c r="A5" s="3"/>
      <c r="B5" s="3"/>
      <c r="C5" s="3"/>
      <c r="D5" s="3"/>
      <c r="E5" s="3"/>
      <c r="F5" s="3" t="s">
        <v>132</v>
      </c>
      <c r="G5" s="3" t="s">
        <v>214</v>
      </c>
      <c r="H5" s="3"/>
      <c r="I5" s="3"/>
      <c r="J5" s="3" t="s">
        <v>215</v>
      </c>
      <c r="K5" s="3"/>
    </row>
    <row r="6" ht="28.45" customHeight="1" spans="1:11">
      <c r="A6" s="3" t="s">
        <v>155</v>
      </c>
      <c r="B6" s="3" t="s">
        <v>156</v>
      </c>
      <c r="C6" s="3" t="s">
        <v>157</v>
      </c>
      <c r="D6" s="3"/>
      <c r="E6" s="3"/>
      <c r="F6" s="3"/>
      <c r="G6" s="3" t="s">
        <v>195</v>
      </c>
      <c r="H6" s="3" t="s">
        <v>216</v>
      </c>
      <c r="I6" s="3" t="s">
        <v>188</v>
      </c>
      <c r="J6" s="3"/>
      <c r="K6" s="3"/>
    </row>
    <row r="7" s="23" customFormat="1" ht="22.8" customHeight="1" spans="1:11">
      <c r="A7" s="66"/>
      <c r="B7" s="66"/>
      <c r="C7" s="66"/>
      <c r="D7" s="26"/>
      <c r="E7" s="67">
        <f>SUM(E8:E16)</f>
        <v>988.27</v>
      </c>
      <c r="F7" s="67">
        <f t="shared" ref="F7:K7" si="0">SUM(F8:F16)</f>
        <v>953.27</v>
      </c>
      <c r="G7" s="67">
        <f t="shared" si="0"/>
        <v>895.22</v>
      </c>
      <c r="H7" s="67"/>
      <c r="I7" s="67"/>
      <c r="J7" s="67">
        <f t="shared" si="0"/>
        <v>58.05</v>
      </c>
      <c r="K7" s="67">
        <f t="shared" si="0"/>
        <v>35</v>
      </c>
    </row>
    <row r="8" customFormat="1" ht="22.8" customHeight="1" spans="1:11">
      <c r="A8" s="3">
        <v>208</v>
      </c>
      <c r="B8" s="3" t="s">
        <v>158</v>
      </c>
      <c r="C8" s="3" t="s">
        <v>158</v>
      </c>
      <c r="D8" s="28" t="s">
        <v>159</v>
      </c>
      <c r="E8" s="62">
        <v>81.93</v>
      </c>
      <c r="F8" s="62">
        <v>81.93</v>
      </c>
      <c r="G8" s="62">
        <v>81.93</v>
      </c>
      <c r="H8" s="62"/>
      <c r="I8" s="69"/>
      <c r="J8" s="69"/>
      <c r="K8" s="70"/>
    </row>
    <row r="9" customFormat="1" ht="22.8" customHeight="1" spans="1:11">
      <c r="A9" s="3">
        <v>208</v>
      </c>
      <c r="B9" s="3" t="s">
        <v>158</v>
      </c>
      <c r="C9" s="3" t="s">
        <v>160</v>
      </c>
      <c r="D9" s="28" t="s">
        <v>161</v>
      </c>
      <c r="E9" s="51">
        <v>40.97</v>
      </c>
      <c r="F9" s="51">
        <v>40.97</v>
      </c>
      <c r="G9" s="51">
        <v>40.97</v>
      </c>
      <c r="H9" s="51"/>
      <c r="I9" s="45"/>
      <c r="J9" s="45"/>
      <c r="K9" s="65"/>
    </row>
    <row r="10" customFormat="1" ht="22.8" customHeight="1" spans="1:11">
      <c r="A10" s="3" t="s">
        <v>162</v>
      </c>
      <c r="B10" s="3" t="s">
        <v>163</v>
      </c>
      <c r="C10" s="3" t="s">
        <v>164</v>
      </c>
      <c r="D10" s="28" t="s">
        <v>165</v>
      </c>
      <c r="E10" s="51">
        <v>2.45</v>
      </c>
      <c r="F10" s="51">
        <v>2.45</v>
      </c>
      <c r="G10" s="51">
        <v>2.45</v>
      </c>
      <c r="H10" s="51"/>
      <c r="I10" s="45"/>
      <c r="J10" s="45"/>
      <c r="K10" s="65"/>
    </row>
    <row r="11" customFormat="1" ht="22.8" customHeight="1" spans="1:11">
      <c r="A11" s="3">
        <v>210</v>
      </c>
      <c r="B11" s="3">
        <v>11</v>
      </c>
      <c r="C11" s="3" t="s">
        <v>166</v>
      </c>
      <c r="D11" s="28" t="s">
        <v>167</v>
      </c>
      <c r="E11" s="51">
        <v>8.96</v>
      </c>
      <c r="F11" s="51">
        <v>8.96</v>
      </c>
      <c r="G11" s="51">
        <v>8.96</v>
      </c>
      <c r="H11" s="51"/>
      <c r="I11" s="45"/>
      <c r="J11" s="45"/>
      <c r="K11" s="65"/>
    </row>
    <row r="12" customFormat="1" ht="22.8" customHeight="1" spans="1:11">
      <c r="A12" s="3" t="s">
        <v>168</v>
      </c>
      <c r="B12" s="3" t="s">
        <v>169</v>
      </c>
      <c r="C12" s="3" t="s">
        <v>170</v>
      </c>
      <c r="D12" s="28" t="s">
        <v>171</v>
      </c>
      <c r="E12" s="51">
        <v>84.73</v>
      </c>
      <c r="F12" s="51">
        <v>84.73</v>
      </c>
      <c r="G12" s="51">
        <v>84.73</v>
      </c>
      <c r="H12" s="51"/>
      <c r="I12" s="45"/>
      <c r="J12" s="45"/>
      <c r="K12" s="65"/>
    </row>
    <row r="13" customFormat="1" ht="22.8" customHeight="1" spans="1:11">
      <c r="A13" s="3" t="s">
        <v>172</v>
      </c>
      <c r="B13" s="3" t="s">
        <v>173</v>
      </c>
      <c r="C13" s="3" t="s">
        <v>173</v>
      </c>
      <c r="D13" s="28" t="s">
        <v>174</v>
      </c>
      <c r="E13" s="51">
        <v>614.73</v>
      </c>
      <c r="F13" s="51">
        <v>614.73</v>
      </c>
      <c r="G13" s="51">
        <v>614.73</v>
      </c>
      <c r="H13" s="51"/>
      <c r="I13" s="45"/>
      <c r="J13" s="45"/>
      <c r="K13" s="65"/>
    </row>
    <row r="14" customFormat="1" ht="22.8" customHeight="1" spans="1:11">
      <c r="A14" s="3" t="s">
        <v>172</v>
      </c>
      <c r="B14" s="3" t="s">
        <v>173</v>
      </c>
      <c r="C14" s="3" t="s">
        <v>164</v>
      </c>
      <c r="D14" s="28" t="s">
        <v>175</v>
      </c>
      <c r="E14" s="51">
        <v>58.05</v>
      </c>
      <c r="F14" s="51">
        <v>58.05</v>
      </c>
      <c r="G14" s="51"/>
      <c r="H14" s="51"/>
      <c r="I14" s="45"/>
      <c r="J14" s="45">
        <v>58.05</v>
      </c>
      <c r="K14" s="65"/>
    </row>
    <row r="15" customFormat="1" ht="22.8" customHeight="1" spans="1:11">
      <c r="A15" s="3" t="s">
        <v>172</v>
      </c>
      <c r="B15" s="3" t="s">
        <v>173</v>
      </c>
      <c r="C15" s="3" t="s">
        <v>170</v>
      </c>
      <c r="D15" s="28" t="s">
        <v>176</v>
      </c>
      <c r="E15" s="51">
        <v>35</v>
      </c>
      <c r="F15" s="51"/>
      <c r="G15" s="51"/>
      <c r="H15" s="51"/>
      <c r="I15" s="45"/>
      <c r="J15" s="45"/>
      <c r="K15" s="45">
        <v>35</v>
      </c>
    </row>
    <row r="16" customFormat="1" ht="22.8" customHeight="1" spans="1:11">
      <c r="A16" s="3" t="s">
        <v>177</v>
      </c>
      <c r="B16" s="3" t="s">
        <v>164</v>
      </c>
      <c r="C16" s="3" t="s">
        <v>173</v>
      </c>
      <c r="D16" s="28" t="s">
        <v>178</v>
      </c>
      <c r="E16" s="51">
        <v>61.45</v>
      </c>
      <c r="F16" s="51">
        <v>61.45</v>
      </c>
      <c r="G16" s="51">
        <v>61.45</v>
      </c>
      <c r="H16" s="51"/>
      <c r="I16" s="45"/>
      <c r="J16" s="45"/>
      <c r="K16" s="65"/>
    </row>
    <row r="17" customFormat="1" ht="22.8" customHeight="1" spans="1:11">
      <c r="A17" s="3"/>
      <c r="B17" s="3"/>
      <c r="C17" s="3"/>
      <c r="D17" s="28"/>
      <c r="E17" s="27"/>
      <c r="F17" s="68"/>
      <c r="G17" s="47"/>
      <c r="H17" s="47"/>
      <c r="I17" s="46"/>
      <c r="J17" s="46"/>
      <c r="K17" s="17"/>
    </row>
    <row r="18" customFormat="1" ht="22.8" customHeight="1" spans="1:11">
      <c r="A18" s="3"/>
      <c r="B18" s="3"/>
      <c r="C18" s="3"/>
      <c r="D18" s="28"/>
      <c r="E18" s="27"/>
      <c r="F18" s="68"/>
      <c r="G18" s="47"/>
      <c r="H18" s="47"/>
      <c r="I18" s="46"/>
      <c r="J18" s="46"/>
      <c r="K18" s="17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4支出分类汇总表(政府预算)</vt:lpstr>
      <vt:lpstr>5支出分类汇总表（部门预算）</vt:lpstr>
      <vt:lpstr>6财政拨款收支总表</vt:lpstr>
      <vt:lpstr>7一般公共预算支出表</vt:lpstr>
      <vt:lpstr>8工资福利(政府预算)</vt:lpstr>
      <vt:lpstr>9工资福利（部门预算）</vt:lpstr>
      <vt:lpstr>10个人和家庭(政府预算)</vt:lpstr>
      <vt:lpstr>11个人和家庭（部门预算）</vt:lpstr>
      <vt:lpstr>12商品服务(政府预算)</vt:lpstr>
      <vt:lpstr>13商品服务（部门预算）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2024-09-06T03:40:10Z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2052-12.1.0.17827</vt:lpwstr>
  </property>
</Properties>
</file>