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<sst xmlns="http://schemas.openxmlformats.org/spreadsheetml/2006/main" count="801" uniqueCount="389">
  <si>
    <t>2025年部门预算公开表</t>
  </si>
  <si>
    <t>单位编码：</t>
  </si>
  <si>
    <t>单位名称：</t>
  </si>
  <si>
    <t>南湖新区人大政协联络办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</si>
  <si>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</si>
  <si>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</si>
  <si>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</si>
  <si>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</si>
  <si>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</si>
  <si>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</si>
  <si>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</si>
  <si>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</si>
  <si>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</si>
  <si>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</si>
  <si>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</si>
  <si>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</si>
  <si>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</si>
  <si>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</si>
  <si>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</si>
  <si>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</si>
  <si>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</si>
  <si>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</si>
  <si>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</si>
  <si>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</si>
  <si>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</si>
  <si>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</si>
  <si>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</si>
  <si>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</si>
  <si>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单位：岳阳市南湖新区人大政协联络办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</si>
  <si>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</si>
  <si>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</si>
  <si>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</si>
  <si>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</si>
  <si>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</si>
  <si>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</si>
  <si>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</si>
  <si>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</si>
  <si>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</si>
  <si>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</si>
  <si>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</si>
  <si>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</si>
  <si>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</si>
  <si>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</si>
  <si>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</si>
  <si>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</si>
  <si>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</si>
  <si>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</si>
  <si>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</si>
  <si>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</si>
  <si>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</si>
  <si>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</si>
  <si>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</si>
  <si>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</si>
  <si>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</si>
  <si>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</si>
  <si>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</si>
  <si>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</si>
  <si>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</si>
  <si>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</si>
  <si>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</si>
  <si>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</si>
  <si>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</si>
  <si>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</si>
  <si>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</si>
  <si>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</si>
  <si>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</si>
  <si>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</si>
  <si>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</si>
  <si>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</si>
  <si>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</si>
  <si>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</si>
  <si>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</si>
  <si>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</si>
  <si>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</si>
  <si>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</si>
  <si>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</si>
  <si>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</si>
  <si>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</si>
  <si>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</si>
  <si>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</si>
  <si>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</si>
  <si>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</si>
  <si>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</si>
  <si>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</si>
  <si>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</si>
  <si>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</si>
  <si>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</si>
  <si>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</si>
  <si>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</si>
  <si>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</si>
  <si>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</si>
  <si>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</si>
  <si>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</si>
  <si>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</si>
  <si>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</si>
  <si>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</si>
  <si>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</si>
  <si>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</si>
  <si>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</si>
  <si>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</si>
  <si>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</si>
  <si>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</si>
  <si>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</si>
  <si>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</si>
  <si>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</si>
  <si>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</si>
  <si>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</si>
  <si>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</si>
  <si>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</si>
  <si>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</si>
  <si>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</si>
  <si>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</si>
  <si>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</si>
  <si>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</si>
  <si>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</si>
  <si>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</si>
  <si>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</si>
  <si>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</si>
  <si>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</si>
  <si>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</si>
  <si>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</si>
  <si>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</si>
  <si>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</si>
  <si>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</si>
  <si>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</si>
  <si>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</si>
  <si>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</si>
  <si>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</si>
  <si>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</si>
  <si>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</si>
  <si>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</si>
  <si>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</si>
  <si>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</si>
  <si>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</si>
  <si>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</si>
  <si>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</si>
  <si>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</si>
  <si>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</si>
  <si>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</si>
  <si>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</si>
  <si>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</si>
  <si>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</si>
  <si>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</si>
  <si>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</si>
  <si>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</si>
  <si>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</si>
  <si>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</si>
  <si>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区人大政协联络办公室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</si>
  <si>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</si>
  <si>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</si>
  <si>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</si>
  <si>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</si>
  <si>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</si>
  <si>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</si>
  <si>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</si>
  <si>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</si>
  <si>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</si>
  <si>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</si>
  <si>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</si>
  <si>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</si>
  <si>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</si>
  <si>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</si>
  <si>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政协事务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</si>
  <si>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</si>
  <si>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</si>
  <si>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</si>
  <si>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</si>
  <si>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</si>
  <si>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</si>
  <si>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</si>
  <si>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</si>
  <si>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</si>
  <si>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</si>
  <si>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</si>
  <si>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</si>
  <si>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</si>
  <si>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</si>
  <si>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</si>
  <si>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</si>
  <si>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</si>
  <si>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</si>
  <si>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</si>
  <si>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</si>
  <si>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</si>
  <si>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</si>
  <si>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</si>
  <si>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</si>
  <si>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</si>
  <si>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</si>
  <si>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</si>
  <si>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</si>
  <si>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</si>
  <si>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</si>
  <si>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</si>
  <si>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</si>
  <si>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</si>
  <si>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</si>
  <si>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</si>
  <si>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</si>
  <si>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</si>
  <si>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</si>
  <si>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</si>
  <si>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</si>
  <si>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</si>
  <si>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</si>
  <si>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</si>
  <si>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</si>
  <si>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</si>
  <si>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</si>
  <si>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</si>
  <si>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</si>
  <si>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</si>
  <si>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</si>
  <si>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</si>
  <si>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</si>
  <si>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</si>
  <si>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</si>
  <si>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</si>
  <si>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</si>
  <si>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</si>
  <si>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</si>
  <si>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</si>
  <si>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</si>
  <si>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</si>
  <si>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</si>
  <si>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</si>
  <si>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</si>
  <si>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</si>
  <si>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</si>
  <si>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</si>
  <si>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</si>
  <si>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</si>
  <si>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</si>
  <si>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</si>
  <si>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</si>
  <si>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</si>
  <si>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</si>
  <si>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</si>
  <si>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</si>
  <si>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</si>
  <si>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</si>
  <si>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</si>
  <si>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</si>
  <si>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</si>
  <si>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</si>
  <si>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</si>
  <si>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单位：岳阳市南湖新区人大政协联络办公室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</si>
  <si>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</si>
  <si>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</si>
  <si>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</si>
  <si>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</si>
  <si>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</si>
  <si>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</si>
  <si>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</si>
  <si>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</si>
  <si>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</si>
  <si>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</si>
  <si>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</si>
  <si>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</si>
  <si>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</si>
  <si>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</si>
  <si>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</si>
  <si>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</si>
  <si>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</si>
  <si>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</si>
  <si>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</si>
  <si>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</si>
  <si>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</si>
  <si>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</si>
  <si>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</si>
  <si>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</si>
  <si>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</si>
  <si>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</si>
  <si>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</si>
  <si>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</si>
  <si>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</si>
  <si>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</si>
  <si>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</si>
  <si>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</si>
  <si>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</si>
  <si>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</si>
  <si>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</si>
  <si>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</si>
  <si>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</si>
  <si>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</si>
  <si>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</si>
  <si>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</si>
  <si>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</si>
  <si>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</si>
  <si>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</si>
  <si>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</si>
  <si>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</si>
  <si>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</si>
  <si>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区人大政协联络办（市人大制度研究单位会费）</t>
  </si>
  <si>
    <t>区人大政协联络办（界内代表委员学习培训费用和专项补贴）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</si>
  <si>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</si>
  <si>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</si>
  <si>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</si>
  <si>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</si>
  <si>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</si>
  <si>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</si>
  <si>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</si>
  <si>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</si>
  <si>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</si>
  <si>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</si>
  <si>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</si>
  <si>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</si>
  <si>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</si>
  <si>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市人大制度研究会单位会费</t>
  </si>
  <si>
    <t>成本指标</t>
  </si>
  <si>
    <t>经济成本指标</t>
  </si>
  <si>
    <t>在预算内</t>
  </si>
  <si>
    <t>不超过预算</t>
  </si>
  <si>
    <t>万元</t>
  </si>
  <si>
    <t>定量</t>
  </si>
  <si>
    <t>社会成本指标</t>
  </si>
  <si>
    <t>对社会发展可能造成的负面影响</t>
  </si>
  <si>
    <t>无</t>
  </si>
  <si>
    <t>定性</t>
  </si>
  <si>
    <t>生态环境成本指标</t>
  </si>
  <si>
    <t>对自然生态环境造成的负面影响</t>
  </si>
  <si>
    <t>产出指标</t>
  </si>
  <si>
    <t>数量指标</t>
  </si>
  <si>
    <t>市人大制度研究会单位会员会费2万元</t>
  </si>
  <si>
    <t>按年度缴纳会费</t>
  </si>
  <si>
    <t>规定时间内完成</t>
  </si>
  <si>
    <t>时效指标</t>
  </si>
  <si>
    <t>在规定时间内完成</t>
  </si>
  <si>
    <t>质量指标</t>
  </si>
  <si>
    <t>按相关标准建成并使用</t>
  </si>
  <si>
    <t>满意度指标</t>
  </si>
  <si>
    <t>服务对象满意度指标</t>
  </si>
  <si>
    <t>为基层人大提供理论研究学习平台，提升代表履职水平</t>
  </si>
  <si>
    <t>基层人大组织、代表满意</t>
  </si>
  <si>
    <t>%</t>
  </si>
  <si>
    <t>效益指标</t>
  </si>
  <si>
    <t>经济效益指标</t>
  </si>
  <si>
    <t>社会效益指标</t>
  </si>
  <si>
    <t>充分发挥人大制度研究平台优势，促进代表履职</t>
  </si>
  <si>
    <t>有效促进代表履职</t>
  </si>
  <si>
    <t>更好让代表深入基层，充分调查研究，反映真实民生、民情、民意</t>
  </si>
  <si>
    <t>生态效益指标</t>
  </si>
  <si>
    <t>界内代表委员学习培训费用和专项补贴</t>
  </si>
  <si>
    <t>通过对界内代表委员开展学习培训，提高代表委员履职意思和热情。</t>
  </si>
  <si>
    <t>对届内代表委员开展学习培训及专项补贴</t>
  </si>
  <si>
    <t>按照文件要求，完成区人大代表专项补贴，及代表委员培训学习</t>
  </si>
  <si>
    <t>完成专项补贴及学习培训</t>
  </si>
  <si>
    <t>按文件补贴</t>
  </si>
  <si>
    <t>按相关文件补贴</t>
  </si>
  <si>
    <t>完成专项补贴</t>
  </si>
  <si>
    <t>11月前</t>
  </si>
  <si>
    <t>11月前完成代表补贴。完成代表、委员培训学习。</t>
  </si>
  <si>
    <t>11月前完成专项补贴，学习培训到位</t>
  </si>
  <si>
    <t>充分发挥平台作用，促进委员履职</t>
  </si>
  <si>
    <t>有效促进代表、委员积极履职</t>
  </si>
  <si>
    <t>更好让委员深入基层，联络群众，反映社情民意</t>
  </si>
  <si>
    <t>代表、委员满意度</t>
  </si>
  <si>
    <t>代表、委员满意</t>
  </si>
  <si>
    <t>2025年部门整体支出绩效目标表</t>
  </si>
  <si>
    <t>填报单位（盖章）：区人大政协联络办公室</t>
  </si>
  <si>
    <t>单位：万元</t>
  </si>
  <si>
    <t>部门名称</t>
  </si>
  <si>
    <t>年度预算申请</t>
  </si>
  <si>
    <t>资金总额：11.02</t>
  </si>
  <si>
    <t>按收入性质分</t>
  </si>
  <si>
    <t>按支出性质分</t>
  </si>
  <si>
    <t>其中：一般公共预算拨款：11.02</t>
  </si>
  <si>
    <t>其中：基本支出：6.5</t>
  </si>
  <si>
    <t xml:space="preserve">      政府性基金拨款：  万元</t>
  </si>
  <si>
    <t xml:space="preserve">      项目支出：3.8  万元</t>
  </si>
  <si>
    <t xml:space="preserve">      纳入专户管理的非税收入拨款：  万元</t>
  </si>
  <si>
    <t xml:space="preserve">      其他资金：      万元</t>
  </si>
  <si>
    <t>部门职能       职责概述</t>
  </si>
  <si>
    <t>主要负责街道、管理处换届选举联络工作；指导街道、管理处人大、政协开展人大政协有关工作；负责牵头组织区人大代表、政协委员专题调研，做好人大代表、政协委员日常活动的组织工作；负责报送人大政协组织和代表委员履职形成的调研报告。</t>
  </si>
  <si>
    <t>整体绩效目标</t>
  </si>
  <si>
    <t>目标1：完成市人大政协、楼区人大政协各项工作对接；</t>
  </si>
  <si>
    <t>目标2：做好代表委员履职学习培训、联络服务工作；</t>
  </si>
  <si>
    <t>目标3：做好基层代表委员工作平台的规范建设和运行指导。</t>
  </si>
  <si>
    <t>部门整体支出年度绩效指标</t>
  </si>
  <si>
    <t>指标值及单位</t>
  </si>
  <si>
    <t>重点工作任务完成</t>
  </si>
  <si>
    <t>建议提案督查</t>
  </si>
  <si>
    <t>履职目标实现</t>
  </si>
  <si>
    <t>完成代表委员学习培训、联络服务工作</t>
  </si>
  <si>
    <t>履职效益</t>
  </si>
  <si>
    <t>按时办结提案</t>
  </si>
  <si>
    <t>满意度</t>
  </si>
  <si>
    <t>满意度100%</t>
  </si>
  <si>
    <t>代表委员学习培训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</si>
</sst>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12"/>
      <color rgb="FF000000"/>
      <name val="仿宋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9" fillId="17" borderId="2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2" borderId="17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40" fillId="11" borderId="20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9" fontId="7" fillId="0" borderId="5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2" fillId="0" borderId="5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vertical="center" wrapText="1"/>
    </xf>
    <xf numFmtId="4" fontId="12" fillId="0" borderId="5" xfId="5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9" fontId="12" fillId="0" borderId="5" xfId="50" applyNumberFormat="1" applyFont="1" applyFill="1" applyBorder="1" applyAlignment="1">
      <alignment horizontal="center" vertical="center" wrapText="1"/>
    </xf>
    <xf numFmtId="0" fontId="19" fillId="0" borderId="5" xfId="50" applyFont="1" applyFill="1" applyBorder="1" applyAlignment="1">
      <alignment horizontal="center" vertical="center" wrapText="1"/>
    </xf>
    <xf numFmtId="0" fontId="19" fillId="0" borderId="5" xfId="50" applyFont="1" applyFill="1" applyBorder="1" applyAlignment="1">
      <alignment vertical="center" wrapText="1"/>
    </xf>
    <xf numFmtId="4" fontId="19" fillId="0" borderId="5" xfId="50" applyNumberFormat="1" applyFont="1" applyFill="1" applyBorder="1" applyAlignment="1">
      <alignment horizontal="center" vertical="center" wrapText="1"/>
    </xf>
    <xf numFmtId="4" fontId="15" fillId="0" borderId="5" xfId="49" applyNumberFormat="1" applyFont="1" applyFill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 wrapText="1"/>
    </xf>
    <xf numFmtId="49" fontId="19" fillId="0" borderId="5" xfId="50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5" xfId="50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0" fontId="15" fillId="0" borderId="5" xfId="50" applyFont="1" applyBorder="1" applyAlignment="1">
      <alignment vertical="center" wrapText="1"/>
    </xf>
    <xf numFmtId="4" fontId="19" fillId="0" borderId="0" xfId="50" applyNumberFormat="1" applyFont="1" applyBorder="1" applyAlignment="1">
      <alignment horizontal="center" vertical="center" wrapText="1"/>
    </xf>
    <xf numFmtId="4" fontId="15" fillId="0" borderId="5" xfId="50" applyNumberFormat="1" applyFont="1" applyBorder="1" applyAlignment="1">
      <alignment horizontal="center" vertical="center" wrapText="1"/>
    </xf>
    <xf numFmtId="4" fontId="15" fillId="0" borderId="9" xfId="5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10" xfId="50" applyFont="1" applyBorder="1" applyAlignment="1">
      <alignment horizontal="left" vertical="center" wrapText="1"/>
    </xf>
    <xf numFmtId="4" fontId="19" fillId="0" borderId="11" xfId="50" applyNumberFormat="1" applyFont="1" applyBorder="1" applyAlignment="1">
      <alignment vertical="center" wrapText="1"/>
    </xf>
    <xf numFmtId="4" fontId="19" fillId="0" borderId="5" xfId="50" applyNumberFormat="1" applyFont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19" fillId="0" borderId="5" xfId="50" applyFont="1" applyBorder="1" applyAlignment="1">
      <alignment horizontal="left" vertical="center" wrapText="1"/>
    </xf>
    <xf numFmtId="4" fontId="15" fillId="0" borderId="5" xfId="49" applyNumberFormat="1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9" xfId="50" applyFont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0" fillId="0" borderId="1" xfId="0" applyFont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5" fillId="2" borderId="5" xfId="49" applyNumberFormat="1" applyFont="1" applyFill="1" applyBorder="1" applyAlignment="1">
      <alignment horizontal="center" vertical="center" wrapText="1"/>
    </xf>
    <xf numFmtId="0" fontId="15" fillId="2" borderId="5" xfId="49" applyFont="1" applyFill="1" applyBorder="1" applyAlignment="1">
      <alignment horizontal="center" vertical="center" wrapText="1"/>
    </xf>
    <xf numFmtId="49" fontId="15" fillId="2" borderId="5" xfId="49" applyNumberFormat="1" applyFont="1" applyFill="1" applyBorder="1" applyAlignment="1">
      <alignment horizontal="center" vertical="center" wrapText="1"/>
    </xf>
    <xf numFmtId="176" fontId="15" fillId="0" borderId="5" xfId="49" applyNumberFormat="1" applyFont="1" applyFill="1" applyBorder="1" applyAlignment="1">
      <alignment horizontal="center" vertical="center" wrapText="1"/>
    </xf>
    <xf numFmtId="4" fontId="15" fillId="2" borderId="12" xfId="49" applyNumberFormat="1" applyFont="1" applyFill="1" applyBorder="1" applyAlignment="1">
      <alignment horizontal="center" vertical="center" wrapText="1"/>
    </xf>
    <xf numFmtId="4" fontId="15" fillId="2" borderId="9" xfId="49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121"/>
      <c r="B4" s="122"/>
      <c r="C4" s="19"/>
      <c r="D4" s="121" t="s">
        <v>1</v>
      </c>
      <c r="E4" s="122">
        <v>107001</v>
      </c>
      <c r="F4" s="122"/>
      <c r="G4" s="122"/>
      <c r="H4" s="122"/>
      <c r="I4" s="19"/>
    </row>
    <row r="5" ht="54.3" customHeight="1" spans="1:9">
      <c r="A5" s="121"/>
      <c r="B5" s="122"/>
      <c r="C5" s="19"/>
      <c r="D5" s="121" t="s">
        <v>2</v>
      </c>
      <c r="E5" s="122" t="s">
        <v>3</v>
      </c>
      <c r="F5" s="122"/>
      <c r="G5" s="122"/>
      <c r="H5" s="122"/>
      <c r="I5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9"/>
    </row>
    <row r="2" ht="44.85" customHeight="1" spans="1:13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2.4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8" t="s">
        <v>29</v>
      </c>
      <c r="M3" s="28"/>
    </row>
    <row r="4" ht="42.25" customHeight="1" spans="1:13">
      <c r="A4" s="22" t="s">
        <v>148</v>
      </c>
      <c r="B4" s="22"/>
      <c r="C4" s="22"/>
      <c r="D4" s="44" t="s">
        <v>149</v>
      </c>
      <c r="E4" s="22" t="s">
        <v>178</v>
      </c>
      <c r="F4" s="22" t="s">
        <v>164</v>
      </c>
      <c r="G4" s="22"/>
      <c r="H4" s="22"/>
      <c r="I4" s="22"/>
      <c r="J4" s="22"/>
      <c r="K4" s="22" t="s">
        <v>168</v>
      </c>
      <c r="L4" s="22"/>
      <c r="M4" s="22"/>
    </row>
    <row r="5" ht="39.65" customHeight="1" spans="1:13">
      <c r="A5" s="22" t="s">
        <v>155</v>
      </c>
      <c r="B5" s="22" t="s">
        <v>156</v>
      </c>
      <c r="C5" s="22" t="s">
        <v>157</v>
      </c>
      <c r="D5" s="45"/>
      <c r="E5" s="22"/>
      <c r="F5" s="22" t="s">
        <v>128</v>
      </c>
      <c r="G5" s="22" t="s">
        <v>202</v>
      </c>
      <c r="H5" s="22" t="s">
        <v>203</v>
      </c>
      <c r="I5" s="22" t="s">
        <v>204</v>
      </c>
      <c r="J5" s="22" t="s">
        <v>205</v>
      </c>
      <c r="K5" s="22" t="s">
        <v>128</v>
      </c>
      <c r="L5" s="22" t="s">
        <v>179</v>
      </c>
      <c r="M5" s="22" t="s">
        <v>206</v>
      </c>
    </row>
    <row r="6" ht="24" customHeight="1" spans="1:13">
      <c r="A6" s="69">
        <v>201</v>
      </c>
      <c r="B6" s="70" t="s">
        <v>158</v>
      </c>
      <c r="C6" s="70" t="s">
        <v>158</v>
      </c>
      <c r="D6" s="71" t="s">
        <v>159</v>
      </c>
      <c r="E6" s="72">
        <v>0.72</v>
      </c>
      <c r="F6" s="62"/>
      <c r="G6" s="62"/>
      <c r="H6" s="62"/>
      <c r="I6" s="62"/>
      <c r="J6" s="62"/>
      <c r="K6" s="62">
        <v>0.72</v>
      </c>
      <c r="L6" s="62">
        <v>0.72</v>
      </c>
      <c r="M6" s="62"/>
    </row>
    <row r="7" ht="24" customHeight="1" spans="1:13">
      <c r="A7" s="32"/>
      <c r="B7" s="32"/>
      <c r="C7" s="32"/>
      <c r="D7" s="32"/>
      <c r="E7" s="62"/>
      <c r="F7" s="62"/>
      <c r="G7" s="62"/>
      <c r="H7" s="62"/>
      <c r="I7" s="62"/>
      <c r="J7" s="62"/>
      <c r="K7" s="62"/>
      <c r="L7" s="62"/>
      <c r="M7" s="62"/>
    </row>
    <row r="8" ht="24" customHeight="1" spans="1:13">
      <c r="A8" s="78"/>
      <c r="B8" s="78"/>
      <c r="C8" s="78"/>
      <c r="D8" s="79"/>
      <c r="E8" s="80"/>
      <c r="F8" s="80"/>
      <c r="G8" s="22"/>
      <c r="H8" s="81"/>
      <c r="I8" s="22"/>
      <c r="J8" s="22"/>
      <c r="K8" s="85"/>
      <c r="L8" s="22"/>
      <c r="M8" s="22"/>
    </row>
    <row r="9" ht="24" customHeight="1" spans="1:13">
      <c r="A9" s="82"/>
      <c r="B9" s="82"/>
      <c r="C9" s="83"/>
      <c r="D9" s="84"/>
      <c r="E9" s="80"/>
      <c r="F9" s="80"/>
      <c r="G9" s="22"/>
      <c r="H9" s="81"/>
      <c r="I9" s="22"/>
      <c r="J9" s="22"/>
      <c r="K9" s="85"/>
      <c r="L9" s="22"/>
      <c r="M9" s="22"/>
    </row>
    <row r="10" ht="24" customHeight="1" spans="1:13">
      <c r="A10" s="82"/>
      <c r="B10" s="82"/>
      <c r="C10" s="83"/>
      <c r="D10" s="84"/>
      <c r="E10" s="80"/>
      <c r="F10" s="80"/>
      <c r="G10" s="22"/>
      <c r="H10" s="81"/>
      <c r="I10" s="22"/>
      <c r="J10" s="22"/>
      <c r="K10" s="85"/>
      <c r="L10" s="22"/>
      <c r="M10" s="22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K17" sqref="K1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9"/>
    </row>
    <row r="2" ht="50" customHeight="1" spans="1:2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8" t="s">
        <v>29</v>
      </c>
      <c r="U3" s="28"/>
    </row>
    <row r="4" ht="26.7" customHeight="1" spans="1:21">
      <c r="A4" s="22" t="s">
        <v>148</v>
      </c>
      <c r="B4" s="22"/>
      <c r="C4" s="22"/>
      <c r="D4" s="44" t="s">
        <v>149</v>
      </c>
      <c r="E4" s="22" t="s">
        <v>178</v>
      </c>
      <c r="F4" s="22" t="s">
        <v>207</v>
      </c>
      <c r="G4" s="22"/>
      <c r="H4" s="22"/>
      <c r="I4" s="22"/>
      <c r="J4" s="22"/>
      <c r="K4" s="22" t="s">
        <v>208</v>
      </c>
      <c r="L4" s="22"/>
      <c r="M4" s="22"/>
      <c r="N4" s="22"/>
      <c r="O4" s="22"/>
      <c r="P4" s="22"/>
      <c r="Q4" s="22" t="s">
        <v>204</v>
      </c>
      <c r="R4" s="22" t="s">
        <v>209</v>
      </c>
      <c r="S4" s="22"/>
      <c r="T4" s="22"/>
      <c r="U4" s="22"/>
    </row>
    <row r="5" ht="56.05" customHeight="1" spans="1:21">
      <c r="A5" s="22" t="s">
        <v>155</v>
      </c>
      <c r="B5" s="22" t="s">
        <v>156</v>
      </c>
      <c r="C5" s="22" t="s">
        <v>157</v>
      </c>
      <c r="D5" s="45"/>
      <c r="E5" s="22"/>
      <c r="F5" s="22" t="s">
        <v>128</v>
      </c>
      <c r="G5" s="22" t="s">
        <v>210</v>
      </c>
      <c r="H5" s="22" t="s">
        <v>211</v>
      </c>
      <c r="I5" s="22" t="s">
        <v>212</v>
      </c>
      <c r="J5" s="22" t="s">
        <v>213</v>
      </c>
      <c r="K5" s="22" t="s">
        <v>128</v>
      </c>
      <c r="L5" s="22" t="s">
        <v>214</v>
      </c>
      <c r="M5" s="22" t="s">
        <v>215</v>
      </c>
      <c r="N5" s="22" t="s">
        <v>216</v>
      </c>
      <c r="O5" s="22" t="s">
        <v>217</v>
      </c>
      <c r="P5" s="22" t="s">
        <v>218</v>
      </c>
      <c r="Q5" s="22"/>
      <c r="R5" s="22" t="s">
        <v>128</v>
      </c>
      <c r="S5" s="22" t="s">
        <v>219</v>
      </c>
      <c r="T5" s="22" t="s">
        <v>220</v>
      </c>
      <c r="U5" s="22" t="s">
        <v>205</v>
      </c>
    </row>
    <row r="6" ht="28" customHeight="1" spans="1:21">
      <c r="A6" s="69">
        <v>201</v>
      </c>
      <c r="B6" s="70" t="s">
        <v>158</v>
      </c>
      <c r="C6" s="70" t="s">
        <v>158</v>
      </c>
      <c r="D6" s="71" t="s">
        <v>159</v>
      </c>
      <c r="E6" s="72">
        <v>0.72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0.72</v>
      </c>
      <c r="S6" s="35">
        <v>0.72</v>
      </c>
      <c r="T6" s="35"/>
      <c r="U6" s="76"/>
    </row>
    <row r="7" ht="28" customHeight="1" spans="1:21">
      <c r="A7" s="73"/>
      <c r="B7" s="73"/>
      <c r="C7" s="73"/>
      <c r="D7" s="74"/>
      <c r="E7" s="75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</row>
    <row r="8" ht="28" customHeight="1" spans="1:21">
      <c r="A8" s="73"/>
      <c r="B8" s="73"/>
      <c r="C8" s="73"/>
      <c r="D8" s="74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</row>
    <row r="9" ht="28" customHeight="1" spans="1:21">
      <c r="A9" s="73"/>
      <c r="B9" s="73"/>
      <c r="C9" s="77"/>
      <c r="D9" s="74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9"/>
    </row>
    <row r="2" ht="46.55" customHeight="1" spans="1:10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</row>
    <row r="3" ht="24.15" customHeight="1" spans="1:10">
      <c r="A3" s="30" t="s">
        <v>28</v>
      </c>
      <c r="B3" s="30"/>
      <c r="C3" s="30"/>
      <c r="D3" s="30"/>
      <c r="E3" s="30"/>
      <c r="F3" s="30"/>
      <c r="G3" s="30"/>
      <c r="H3" s="30"/>
      <c r="I3" s="28" t="s">
        <v>29</v>
      </c>
      <c r="J3" s="28"/>
    </row>
    <row r="4" ht="23.25" customHeight="1" spans="1:10">
      <c r="A4" s="22" t="s">
        <v>148</v>
      </c>
      <c r="B4" s="22"/>
      <c r="C4" s="22"/>
      <c r="D4" s="44" t="s">
        <v>149</v>
      </c>
      <c r="E4" s="22" t="s">
        <v>221</v>
      </c>
      <c r="F4" s="22" t="s">
        <v>222</v>
      </c>
      <c r="G4" s="22" t="s">
        <v>223</v>
      </c>
      <c r="H4" s="22" t="s">
        <v>224</v>
      </c>
      <c r="I4" s="22" t="s">
        <v>225</v>
      </c>
      <c r="J4" s="22" t="s">
        <v>226</v>
      </c>
    </row>
    <row r="5" ht="23.25" customHeight="1" spans="1:10">
      <c r="A5" s="22" t="s">
        <v>155</v>
      </c>
      <c r="B5" s="22" t="s">
        <v>156</v>
      </c>
      <c r="C5" s="22" t="s">
        <v>157</v>
      </c>
      <c r="D5" s="45"/>
      <c r="E5" s="22"/>
      <c r="F5" s="22"/>
      <c r="G5" s="22"/>
      <c r="H5" s="22"/>
      <c r="I5" s="22"/>
      <c r="J5" s="22"/>
    </row>
    <row r="6" ht="22.8" customHeight="1" spans="1:10">
      <c r="A6" s="32"/>
      <c r="B6" s="32"/>
      <c r="C6" s="32"/>
      <c r="D6" s="32"/>
      <c r="E6" s="40">
        <f>F6+G6+H6+I6+J6</f>
        <v>0</v>
      </c>
      <c r="F6" s="35"/>
      <c r="G6" s="35"/>
      <c r="H6" s="35"/>
      <c r="I6" s="35"/>
      <c r="J6" s="35"/>
    </row>
    <row r="7" ht="22.8" customHeight="1" spans="1:10">
      <c r="A7" s="32"/>
      <c r="B7" s="32"/>
      <c r="C7" s="32"/>
      <c r="D7" s="32"/>
      <c r="E7" s="40"/>
      <c r="F7" s="35"/>
      <c r="G7" s="35"/>
      <c r="H7" s="35"/>
      <c r="I7" s="35"/>
      <c r="J7" s="35"/>
    </row>
    <row r="8" ht="22.8" customHeight="1" spans="1:10">
      <c r="A8" s="32"/>
      <c r="B8" s="32"/>
      <c r="C8" s="32"/>
      <c r="D8" s="32"/>
      <c r="E8" s="40"/>
      <c r="F8" s="35"/>
      <c r="G8" s="35"/>
      <c r="H8" s="35"/>
      <c r="I8" s="35"/>
      <c r="J8" s="35"/>
    </row>
    <row r="9" ht="22.8" customHeight="1" spans="1:10">
      <c r="A9" s="47"/>
      <c r="B9" s="47"/>
      <c r="C9" s="47"/>
      <c r="D9" s="47"/>
      <c r="E9" s="40"/>
      <c r="F9" s="43"/>
      <c r="G9" s="43"/>
      <c r="H9" s="43"/>
      <c r="I9" s="43"/>
      <c r="J9" s="43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9"/>
    </row>
    <row r="2" ht="40.5" customHeight="1" spans="1:17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17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8" t="s">
        <v>29</v>
      </c>
      <c r="Q3" s="28"/>
    </row>
    <row r="4" ht="24.15" customHeight="1" spans="1:17">
      <c r="A4" s="22" t="s">
        <v>148</v>
      </c>
      <c r="B4" s="22"/>
      <c r="C4" s="22"/>
      <c r="D4" s="44" t="s">
        <v>149</v>
      </c>
      <c r="E4" s="22" t="s">
        <v>221</v>
      </c>
      <c r="F4" s="22" t="s">
        <v>227</v>
      </c>
      <c r="G4" s="22" t="s">
        <v>228</v>
      </c>
      <c r="H4" s="22" t="s">
        <v>229</v>
      </c>
      <c r="I4" s="22" t="s">
        <v>230</v>
      </c>
      <c r="J4" s="22" t="s">
        <v>231</v>
      </c>
      <c r="K4" s="22" t="s">
        <v>232</v>
      </c>
      <c r="L4" s="22" t="s">
        <v>233</v>
      </c>
      <c r="M4" s="22" t="s">
        <v>223</v>
      </c>
      <c r="N4" s="22" t="s">
        <v>234</v>
      </c>
      <c r="O4" s="22" t="s">
        <v>235</v>
      </c>
      <c r="P4" s="22" t="s">
        <v>224</v>
      </c>
      <c r="Q4" s="22" t="s">
        <v>226</v>
      </c>
    </row>
    <row r="5" ht="21.55" customHeight="1" spans="1:17">
      <c r="A5" s="22" t="s">
        <v>155</v>
      </c>
      <c r="B5" s="22" t="s">
        <v>156</v>
      </c>
      <c r="C5" s="22" t="s">
        <v>157</v>
      </c>
      <c r="D5" s="4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2.8" customHeight="1" spans="1:17">
      <c r="A6" s="32"/>
      <c r="B6" s="32"/>
      <c r="C6" s="32"/>
      <c r="D6" s="32"/>
      <c r="E6" s="4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ht="22.8" customHeight="1" spans="1:17">
      <c r="A7" s="32"/>
      <c r="B7" s="32"/>
      <c r="C7" s="32"/>
      <c r="D7" s="32"/>
      <c r="E7" s="4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ht="22.8" customHeight="1" spans="1:17">
      <c r="A8" s="32"/>
      <c r="B8" s="32"/>
      <c r="C8" s="32"/>
      <c r="D8" s="32"/>
      <c r="E8" s="4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ht="22.8" customHeight="1" spans="1:17">
      <c r="A9" s="47"/>
      <c r="B9" s="47"/>
      <c r="C9" s="47"/>
      <c r="D9" s="47"/>
      <c r="E9" s="40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Q6" sqref="Q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36.2" customHeight="1" spans="1:19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8" t="s">
        <v>29</v>
      </c>
      <c r="S3" s="28"/>
    </row>
    <row r="4" ht="28.45" customHeight="1" spans="1:19">
      <c r="A4" s="22" t="s">
        <v>148</v>
      </c>
      <c r="B4" s="22"/>
      <c r="C4" s="22"/>
      <c r="D4" s="44" t="s">
        <v>149</v>
      </c>
      <c r="E4" s="22" t="s">
        <v>221</v>
      </c>
      <c r="F4" s="22" t="s">
        <v>165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 t="s">
        <v>168</v>
      </c>
      <c r="R4" s="22"/>
      <c r="S4" s="22"/>
    </row>
    <row r="5" ht="36.2" customHeight="1" spans="1:19">
      <c r="A5" s="22" t="s">
        <v>155</v>
      </c>
      <c r="B5" s="22" t="s">
        <v>156</v>
      </c>
      <c r="C5" s="22" t="s">
        <v>157</v>
      </c>
      <c r="D5" s="45"/>
      <c r="E5" s="22"/>
      <c r="F5" s="22" t="s">
        <v>128</v>
      </c>
      <c r="G5" s="22" t="s">
        <v>236</v>
      </c>
      <c r="H5" s="22" t="s">
        <v>237</v>
      </c>
      <c r="I5" s="22" t="s">
        <v>238</v>
      </c>
      <c r="J5" s="22" t="s">
        <v>239</v>
      </c>
      <c r="K5" s="22" t="s">
        <v>240</v>
      </c>
      <c r="L5" s="22" t="s">
        <v>241</v>
      </c>
      <c r="M5" s="22" t="s">
        <v>242</v>
      </c>
      <c r="N5" s="22" t="s">
        <v>243</v>
      </c>
      <c r="O5" s="22" t="s">
        <v>244</v>
      </c>
      <c r="P5" s="22" t="s">
        <v>245</v>
      </c>
      <c r="Q5" s="22" t="s">
        <v>128</v>
      </c>
      <c r="R5" s="22" t="s">
        <v>201</v>
      </c>
      <c r="S5" s="22" t="s">
        <v>206</v>
      </c>
    </row>
    <row r="6" s="63" customFormat="1" ht="22.8" customHeight="1" spans="1:19">
      <c r="A6" s="58">
        <v>201</v>
      </c>
      <c r="B6" s="59" t="s">
        <v>158</v>
      </c>
      <c r="C6" s="59" t="s">
        <v>160</v>
      </c>
      <c r="D6" s="60" t="s">
        <v>161</v>
      </c>
      <c r="E6" s="61">
        <v>6.5</v>
      </c>
      <c r="F6" s="35">
        <v>6.5</v>
      </c>
      <c r="G6" s="62">
        <v>6.5</v>
      </c>
      <c r="H6" s="62"/>
      <c r="I6" s="62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22.8" customHeight="1" spans="1:19">
      <c r="A7" s="25"/>
      <c r="B7" s="25"/>
      <c r="C7" s="25"/>
      <c r="D7" s="25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4"/>
      <c r="R7" s="65"/>
      <c r="S7" s="65"/>
    </row>
    <row r="8" ht="22.8" customHeight="1" spans="1:19">
      <c r="A8" s="25"/>
      <c r="B8" s="25"/>
      <c r="C8" s="25"/>
      <c r="D8" s="25"/>
      <c r="E8" s="64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4"/>
      <c r="R8" s="65"/>
      <c r="S8" s="65"/>
    </row>
    <row r="9" ht="22.8" customHeight="1" spans="1:19">
      <c r="A9" s="66"/>
      <c r="B9" s="66"/>
      <c r="C9" s="66"/>
      <c r="D9" s="66"/>
      <c r="E9" s="64"/>
      <c r="F9" s="64"/>
      <c r="G9" s="67"/>
      <c r="H9" s="67"/>
      <c r="I9" s="67"/>
      <c r="J9" s="67"/>
      <c r="K9" s="67"/>
      <c r="L9" s="67"/>
      <c r="M9" s="67"/>
      <c r="N9" s="67"/>
      <c r="O9" s="67"/>
      <c r="P9" s="67"/>
      <c r="Q9" s="64"/>
      <c r="R9" s="67"/>
      <c r="S9" s="67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G7" sqref="G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9"/>
    </row>
    <row r="2" ht="43.95" customHeight="1" spans="1:32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ht="24.15" customHeight="1" spans="1:32">
      <c r="A3" s="21" t="s">
        <v>246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8" t="s">
        <v>29</v>
      </c>
      <c r="AF3" s="28"/>
    </row>
    <row r="4" ht="25" customHeight="1" spans="1:32">
      <c r="A4" s="22" t="s">
        <v>148</v>
      </c>
      <c r="B4" s="22"/>
      <c r="C4" s="22"/>
      <c r="D4" s="44" t="s">
        <v>149</v>
      </c>
      <c r="E4" s="22" t="s">
        <v>247</v>
      </c>
      <c r="F4" s="22" t="s">
        <v>248</v>
      </c>
      <c r="G4" s="22" t="s">
        <v>249</v>
      </c>
      <c r="H4" s="22" t="s">
        <v>250</v>
      </c>
      <c r="I4" s="22" t="s">
        <v>251</v>
      </c>
      <c r="J4" s="22" t="s">
        <v>252</v>
      </c>
      <c r="K4" s="22" t="s">
        <v>253</v>
      </c>
      <c r="L4" s="22" t="s">
        <v>254</v>
      </c>
      <c r="M4" s="22" t="s">
        <v>255</v>
      </c>
      <c r="N4" s="22" t="s">
        <v>256</v>
      </c>
      <c r="O4" s="22" t="s">
        <v>257</v>
      </c>
      <c r="P4" s="22" t="s">
        <v>242</v>
      </c>
      <c r="Q4" s="22" t="s">
        <v>244</v>
      </c>
      <c r="R4" s="22" t="s">
        <v>258</v>
      </c>
      <c r="S4" s="22" t="s">
        <v>237</v>
      </c>
      <c r="T4" s="22" t="s">
        <v>238</v>
      </c>
      <c r="U4" s="22" t="s">
        <v>241</v>
      </c>
      <c r="V4" s="22" t="s">
        <v>259</v>
      </c>
      <c r="W4" s="22" t="s">
        <v>260</v>
      </c>
      <c r="X4" s="22" t="s">
        <v>261</v>
      </c>
      <c r="Y4" s="22" t="s">
        <v>262</v>
      </c>
      <c r="Z4" s="22" t="s">
        <v>240</v>
      </c>
      <c r="AA4" s="22" t="s">
        <v>263</v>
      </c>
      <c r="AB4" s="22" t="s">
        <v>264</v>
      </c>
      <c r="AC4" s="22" t="s">
        <v>243</v>
      </c>
      <c r="AD4" s="22" t="s">
        <v>265</v>
      </c>
      <c r="AE4" s="22" t="s">
        <v>266</v>
      </c>
      <c r="AF4" s="22" t="s">
        <v>245</v>
      </c>
    </row>
    <row r="5" ht="21.55" customHeight="1" spans="1:32">
      <c r="A5" s="22" t="s">
        <v>155</v>
      </c>
      <c r="B5" s="22" t="s">
        <v>156</v>
      </c>
      <c r="C5" s="22" t="s">
        <v>157</v>
      </c>
      <c r="D5" s="4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ht="22.8" customHeight="1" spans="1:32">
      <c r="A6" s="58">
        <v>201</v>
      </c>
      <c r="B6" s="59" t="s">
        <v>158</v>
      </c>
      <c r="C6" s="59" t="s">
        <v>160</v>
      </c>
      <c r="D6" s="60" t="s">
        <v>161</v>
      </c>
      <c r="E6" s="61">
        <v>6.5</v>
      </c>
      <c r="F6" s="35">
        <v>3.5</v>
      </c>
      <c r="G6" s="62">
        <v>3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ht="22.8" customHeight="1" spans="1:32">
      <c r="A7" s="32"/>
      <c r="B7" s="32"/>
      <c r="C7" s="32"/>
      <c r="D7" s="32"/>
      <c r="E7" s="40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</row>
    <row r="8" ht="22.8" customHeight="1" spans="1:32">
      <c r="A8" s="32"/>
      <c r="B8" s="32"/>
      <c r="C8" s="32"/>
      <c r="D8" s="32"/>
      <c r="E8" s="40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ht="22.8" customHeight="1" spans="1:32">
      <c r="A9" s="47"/>
      <c r="B9" s="47"/>
      <c r="C9" s="47"/>
      <c r="D9" s="47"/>
      <c r="E9" s="40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8" sqref="D8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49" t="s">
        <v>19</v>
      </c>
      <c r="B2" s="49"/>
      <c r="C2" s="49"/>
      <c r="D2" s="49"/>
      <c r="E2" s="49"/>
      <c r="F2" s="49"/>
      <c r="G2" s="49"/>
    </row>
    <row r="3" ht="24.15" customHeight="1" spans="1:7">
      <c r="A3" s="50" t="s">
        <v>246</v>
      </c>
      <c r="B3" s="50"/>
      <c r="C3" s="50"/>
      <c r="D3" s="50"/>
      <c r="E3" s="50"/>
      <c r="F3" s="51" t="s">
        <v>29</v>
      </c>
      <c r="G3" s="51"/>
    </row>
    <row r="4" ht="23.25" customHeight="1" spans="1:7">
      <c r="A4" s="52" t="s">
        <v>267</v>
      </c>
      <c r="B4" s="52" t="s">
        <v>268</v>
      </c>
      <c r="C4" s="52" t="s">
        <v>269</v>
      </c>
      <c r="D4" s="52" t="s">
        <v>270</v>
      </c>
      <c r="E4" s="52"/>
      <c r="F4" s="52"/>
      <c r="G4" s="52" t="s">
        <v>271</v>
      </c>
    </row>
    <row r="5" ht="25.85" customHeight="1" spans="1:7">
      <c r="A5" s="52"/>
      <c r="B5" s="52"/>
      <c r="C5" s="52"/>
      <c r="D5" s="52" t="s">
        <v>131</v>
      </c>
      <c r="E5" s="52" t="s">
        <v>272</v>
      </c>
      <c r="F5" s="52" t="s">
        <v>273</v>
      </c>
      <c r="G5" s="52"/>
    </row>
    <row r="6" ht="22.8" customHeight="1" spans="1:7">
      <c r="A6" s="53"/>
      <c r="B6" s="54"/>
      <c r="C6" s="55"/>
      <c r="D6" s="54"/>
      <c r="E6" s="55"/>
      <c r="F6" s="55"/>
      <c r="G6" s="55"/>
    </row>
    <row r="7" ht="22.8" customHeight="1" spans="1:7">
      <c r="A7" s="56"/>
      <c r="B7" s="54"/>
      <c r="C7" s="57"/>
      <c r="D7" s="54"/>
      <c r="E7" s="57"/>
      <c r="F7" s="57"/>
      <c r="G7" s="57"/>
    </row>
    <row r="8" ht="22.8" customHeight="1" spans="1:7">
      <c r="A8" s="42"/>
      <c r="B8" s="54"/>
      <c r="C8" s="43"/>
      <c r="D8" s="54"/>
      <c r="E8" s="43"/>
      <c r="F8" s="43"/>
      <c r="G8" s="43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9" sqref="D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4.15" customHeight="1" spans="1:8">
      <c r="A3" s="21" t="s">
        <v>246</v>
      </c>
      <c r="B3" s="21"/>
      <c r="C3" s="21"/>
      <c r="D3" s="21"/>
      <c r="E3" s="21"/>
      <c r="F3" s="21"/>
      <c r="G3" s="28" t="s">
        <v>29</v>
      </c>
      <c r="H3" s="28"/>
    </row>
    <row r="4" ht="23.25" customHeight="1" spans="1:8">
      <c r="A4" s="22" t="s">
        <v>274</v>
      </c>
      <c r="B4" s="22" t="s">
        <v>275</v>
      </c>
      <c r="C4" s="22" t="s">
        <v>128</v>
      </c>
      <c r="D4" s="22" t="s">
        <v>276</v>
      </c>
      <c r="E4" s="22"/>
      <c r="F4" s="22"/>
      <c r="G4" s="22"/>
      <c r="H4" s="22" t="s">
        <v>151</v>
      </c>
    </row>
    <row r="5" ht="19.8" customHeight="1" spans="1:8">
      <c r="A5" s="22"/>
      <c r="B5" s="22"/>
      <c r="C5" s="22"/>
      <c r="D5" s="22" t="s">
        <v>131</v>
      </c>
      <c r="E5" s="22" t="s">
        <v>199</v>
      </c>
      <c r="F5" s="22"/>
      <c r="G5" s="22" t="s">
        <v>200</v>
      </c>
      <c r="H5" s="22"/>
    </row>
    <row r="6" ht="27.6" customHeight="1" spans="1:8">
      <c r="A6" s="22"/>
      <c r="B6" s="22"/>
      <c r="C6" s="22"/>
      <c r="D6" s="22"/>
      <c r="E6" s="22" t="s">
        <v>179</v>
      </c>
      <c r="F6" s="22" t="s">
        <v>172</v>
      </c>
      <c r="G6" s="22"/>
      <c r="H6" s="22"/>
    </row>
    <row r="7" ht="22.8" customHeight="1" spans="1:8">
      <c r="A7" s="32"/>
      <c r="B7" s="34"/>
      <c r="C7" s="40"/>
      <c r="D7" s="40">
        <v>0</v>
      </c>
      <c r="E7" s="35"/>
      <c r="F7" s="35"/>
      <c r="G7" s="35"/>
      <c r="H7" s="35"/>
    </row>
    <row r="8" ht="22.8" customHeight="1" spans="1:8">
      <c r="A8" s="36"/>
      <c r="B8" s="36"/>
      <c r="C8" s="40"/>
      <c r="D8" s="40"/>
      <c r="E8" s="35"/>
      <c r="F8" s="35"/>
      <c r="G8" s="35"/>
      <c r="H8" s="35"/>
    </row>
    <row r="9" ht="22.8" customHeight="1" spans="1:8">
      <c r="A9" s="41"/>
      <c r="B9" s="41"/>
      <c r="C9" s="40"/>
      <c r="D9" s="40"/>
      <c r="E9" s="35"/>
      <c r="F9" s="35"/>
      <c r="G9" s="35"/>
      <c r="H9" s="35"/>
    </row>
    <row r="10" ht="22.8" customHeight="1" spans="1:8">
      <c r="A10" s="41"/>
      <c r="B10" s="41"/>
      <c r="C10" s="40"/>
      <c r="D10" s="40"/>
      <c r="E10" s="35"/>
      <c r="F10" s="35"/>
      <c r="G10" s="35"/>
      <c r="H10" s="35"/>
    </row>
    <row r="11" ht="22.8" customHeight="1" spans="1:8">
      <c r="A11" s="41"/>
      <c r="B11" s="41"/>
      <c r="C11" s="40"/>
      <c r="D11" s="40"/>
      <c r="E11" s="35"/>
      <c r="F11" s="35"/>
      <c r="G11" s="35"/>
      <c r="H11" s="35"/>
    </row>
    <row r="12" ht="22.8" customHeight="1" spans="1:8">
      <c r="A12" s="42"/>
      <c r="B12" s="42"/>
      <c r="C12" s="40"/>
      <c r="D12" s="40"/>
      <c r="E12" s="43"/>
      <c r="F12" s="43"/>
      <c r="G12" s="43"/>
      <c r="H12" s="4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6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8" t="s">
        <v>29</v>
      </c>
      <c r="S3" s="28"/>
    </row>
    <row r="4" ht="27.6" customHeight="1" spans="1:19">
      <c r="A4" s="22" t="s">
        <v>148</v>
      </c>
      <c r="B4" s="22"/>
      <c r="C4" s="22"/>
      <c r="D4" s="44" t="s">
        <v>149</v>
      </c>
      <c r="E4" s="22" t="s">
        <v>163</v>
      </c>
      <c r="F4" s="22" t="s">
        <v>164</v>
      </c>
      <c r="G4" s="22" t="s">
        <v>165</v>
      </c>
      <c r="H4" s="22" t="s">
        <v>166</v>
      </c>
      <c r="I4" s="22" t="s">
        <v>167</v>
      </c>
      <c r="J4" s="22" t="s">
        <v>168</v>
      </c>
      <c r="K4" s="22" t="s">
        <v>169</v>
      </c>
      <c r="L4" s="22" t="s">
        <v>170</v>
      </c>
      <c r="M4" s="22" t="s">
        <v>171</v>
      </c>
      <c r="N4" s="22" t="s">
        <v>172</v>
      </c>
      <c r="O4" s="22" t="s">
        <v>173</v>
      </c>
      <c r="P4" s="22" t="s">
        <v>174</v>
      </c>
      <c r="Q4" s="22" t="s">
        <v>175</v>
      </c>
      <c r="R4" s="22" t="s">
        <v>176</v>
      </c>
      <c r="S4" s="22" t="s">
        <v>177</v>
      </c>
    </row>
    <row r="5" ht="19.8" customHeight="1" spans="1:19">
      <c r="A5" s="22" t="s">
        <v>155</v>
      </c>
      <c r="B5" s="22" t="s">
        <v>156</v>
      </c>
      <c r="C5" s="22" t="s">
        <v>157</v>
      </c>
      <c r="D5" s="4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ht="22.8" customHeight="1" spans="1:19">
      <c r="A6" s="32"/>
      <c r="B6" s="32"/>
      <c r="C6" s="32"/>
      <c r="D6" s="32"/>
      <c r="E6" s="40">
        <f>SUM(F6:S6)</f>
        <v>0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22.8" customHeight="1" spans="1:19">
      <c r="A7" s="32"/>
      <c r="B7" s="32"/>
      <c r="C7" s="32"/>
      <c r="D7" s="32"/>
      <c r="E7" s="4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ht="22.8" customHeight="1" spans="1:19">
      <c r="A8" s="46"/>
      <c r="B8" s="46"/>
      <c r="C8" s="46"/>
      <c r="D8" s="46"/>
      <c r="E8" s="4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ht="22.8" customHeight="1" spans="1:19">
      <c r="A9" s="47"/>
      <c r="B9" s="47"/>
      <c r="C9" s="47"/>
      <c r="D9" s="47"/>
      <c r="E9" s="40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9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3.6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8" t="s">
        <v>29</v>
      </c>
      <c r="P3" s="28"/>
      <c r="Q3" s="28"/>
      <c r="R3" s="28"/>
      <c r="S3" s="28"/>
    </row>
    <row r="4" ht="29.3" customHeight="1" spans="1:19">
      <c r="A4" s="22" t="s">
        <v>148</v>
      </c>
      <c r="B4" s="22"/>
      <c r="C4" s="22"/>
      <c r="D4" s="44" t="s">
        <v>149</v>
      </c>
      <c r="E4" s="22" t="s">
        <v>178</v>
      </c>
      <c r="F4" s="22" t="s">
        <v>150</v>
      </c>
      <c r="G4" s="22"/>
      <c r="H4" s="22"/>
      <c r="I4" s="22"/>
      <c r="J4" s="22" t="s">
        <v>151</v>
      </c>
      <c r="K4" s="22"/>
      <c r="L4" s="22"/>
      <c r="M4" s="22"/>
      <c r="N4" s="22"/>
      <c r="O4" s="22"/>
      <c r="P4" s="22"/>
      <c r="Q4" s="22"/>
      <c r="R4" s="22"/>
      <c r="S4" s="22"/>
    </row>
    <row r="5" ht="50" customHeight="1" spans="1:19">
      <c r="A5" s="22" t="s">
        <v>155</v>
      </c>
      <c r="B5" s="22" t="s">
        <v>156</v>
      </c>
      <c r="C5" s="22" t="s">
        <v>157</v>
      </c>
      <c r="D5" s="45"/>
      <c r="E5" s="22"/>
      <c r="F5" s="22" t="s">
        <v>128</v>
      </c>
      <c r="G5" s="22" t="s">
        <v>179</v>
      </c>
      <c r="H5" s="22" t="s">
        <v>180</v>
      </c>
      <c r="I5" s="22" t="s">
        <v>172</v>
      </c>
      <c r="J5" s="22" t="s">
        <v>128</v>
      </c>
      <c r="K5" s="22" t="s">
        <v>182</v>
      </c>
      <c r="L5" s="22" t="s">
        <v>183</v>
      </c>
      <c r="M5" s="22" t="s">
        <v>174</v>
      </c>
      <c r="N5" s="22" t="s">
        <v>184</v>
      </c>
      <c r="O5" s="22" t="s">
        <v>185</v>
      </c>
      <c r="P5" s="22" t="s">
        <v>186</v>
      </c>
      <c r="Q5" s="22" t="s">
        <v>170</v>
      </c>
      <c r="R5" s="22" t="s">
        <v>173</v>
      </c>
      <c r="S5" s="22" t="s">
        <v>177</v>
      </c>
    </row>
    <row r="6" ht="22.8" customHeight="1" spans="1:19">
      <c r="A6" s="32"/>
      <c r="B6" s="32"/>
      <c r="C6" s="32"/>
      <c r="D6" s="32"/>
      <c r="E6" s="40">
        <f>F6+J6</f>
        <v>0</v>
      </c>
      <c r="F6" s="40">
        <f>G6+H6+I6</f>
        <v>0</v>
      </c>
      <c r="G6" s="35"/>
      <c r="H6" s="35"/>
      <c r="I6" s="35"/>
      <c r="J6" s="40">
        <f>K6+L6+M6+N6+O6+P6+Q6+R6+S6</f>
        <v>0</v>
      </c>
      <c r="K6" s="35"/>
      <c r="L6" s="35"/>
      <c r="M6" s="35"/>
      <c r="N6" s="35"/>
      <c r="O6" s="35"/>
      <c r="P6" s="35"/>
      <c r="Q6" s="35"/>
      <c r="R6" s="35"/>
      <c r="S6" s="35"/>
    </row>
    <row r="7" ht="22.8" customHeight="1" spans="1:19">
      <c r="A7" s="32"/>
      <c r="B7" s="32"/>
      <c r="C7" s="32"/>
      <c r="D7" s="32"/>
      <c r="E7" s="40"/>
      <c r="F7" s="40"/>
      <c r="G7" s="35"/>
      <c r="H7" s="35"/>
      <c r="I7" s="35"/>
      <c r="J7" s="40"/>
      <c r="K7" s="35"/>
      <c r="L7" s="35"/>
      <c r="M7" s="35"/>
      <c r="N7" s="35"/>
      <c r="O7" s="35"/>
      <c r="P7" s="35"/>
      <c r="Q7" s="35"/>
      <c r="R7" s="35"/>
      <c r="S7" s="35"/>
    </row>
    <row r="8" ht="22.8" customHeight="1" spans="1:19">
      <c r="A8" s="46"/>
      <c r="B8" s="46"/>
      <c r="C8" s="46"/>
      <c r="D8" s="46"/>
      <c r="E8" s="40"/>
      <c r="F8" s="40"/>
      <c r="G8" s="35"/>
      <c r="H8" s="35"/>
      <c r="I8" s="35"/>
      <c r="J8" s="40"/>
      <c r="K8" s="35"/>
      <c r="L8" s="35"/>
      <c r="M8" s="35"/>
      <c r="N8" s="35"/>
      <c r="O8" s="35"/>
      <c r="P8" s="35"/>
      <c r="Q8" s="35"/>
      <c r="R8" s="35"/>
      <c r="S8" s="35"/>
    </row>
    <row r="9" ht="22.8" customHeight="1" spans="1:19">
      <c r="A9" s="47"/>
      <c r="B9" s="47"/>
      <c r="C9" s="47"/>
      <c r="D9" s="47"/>
      <c r="E9" s="40"/>
      <c r="F9" s="40"/>
      <c r="G9" s="24"/>
      <c r="H9" s="24"/>
      <c r="I9" s="24"/>
      <c r="J9" s="40"/>
      <c r="K9" s="24"/>
      <c r="L9" s="24"/>
      <c r="M9" s="24"/>
      <c r="N9" s="24"/>
      <c r="O9" s="24"/>
      <c r="P9" s="24"/>
      <c r="Q9" s="24"/>
      <c r="R9" s="24"/>
      <c r="S9" s="24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9"/>
      <c r="B1" s="68" t="s">
        <v>4</v>
      </c>
      <c r="C1" s="68"/>
    </row>
    <row r="2" ht="25" customHeight="1" spans="2:3">
      <c r="B2" s="68"/>
      <c r="C2" s="68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119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3">
      <c r="B11" s="117">
        <v>8</v>
      </c>
      <c r="C11" s="118" t="s">
        <v>13</v>
      </c>
    </row>
    <row r="12" ht="32.55" customHeight="1" spans="2:3">
      <c r="B12" s="117">
        <v>9</v>
      </c>
      <c r="C12" s="118" t="s">
        <v>14</v>
      </c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1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8" sqref="D8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29" t="s">
        <v>277</v>
      </c>
      <c r="B2" s="29"/>
      <c r="C2" s="29"/>
      <c r="D2" s="29"/>
      <c r="E2" s="29"/>
      <c r="F2" s="29"/>
      <c r="G2" s="29"/>
      <c r="H2" s="29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28" t="s">
        <v>29</v>
      </c>
    </row>
    <row r="4" ht="19.8" customHeight="1" spans="1:8">
      <c r="A4" s="22" t="s">
        <v>274</v>
      </c>
      <c r="B4" s="22" t="s">
        <v>275</v>
      </c>
      <c r="C4" s="22" t="s">
        <v>128</v>
      </c>
      <c r="D4" s="22" t="s">
        <v>278</v>
      </c>
      <c r="E4" s="22"/>
      <c r="F4" s="22"/>
      <c r="G4" s="22"/>
      <c r="H4" s="22" t="s">
        <v>151</v>
      </c>
    </row>
    <row r="5" ht="23.25" customHeight="1" spans="1:8">
      <c r="A5" s="22"/>
      <c r="B5" s="22"/>
      <c r="C5" s="22"/>
      <c r="D5" s="22" t="s">
        <v>131</v>
      </c>
      <c r="E5" s="22" t="s">
        <v>199</v>
      </c>
      <c r="F5" s="22"/>
      <c r="G5" s="22" t="s">
        <v>200</v>
      </c>
      <c r="H5" s="22"/>
    </row>
    <row r="6" ht="23.25" customHeight="1" spans="1:8">
      <c r="A6" s="22"/>
      <c r="B6" s="22"/>
      <c r="C6" s="22"/>
      <c r="D6" s="22"/>
      <c r="E6" s="22" t="s">
        <v>179</v>
      </c>
      <c r="F6" s="22" t="s">
        <v>172</v>
      </c>
      <c r="G6" s="22"/>
      <c r="H6" s="22"/>
    </row>
    <row r="7" ht="22.8" customHeight="1" spans="1:8">
      <c r="A7" s="32"/>
      <c r="B7" s="34"/>
      <c r="C7" s="40">
        <f>D7+H7</f>
        <v>0</v>
      </c>
      <c r="D7" s="40">
        <f>E7+F7+G7</f>
        <v>0</v>
      </c>
      <c r="E7" s="35"/>
      <c r="F7" s="35"/>
      <c r="G7" s="35"/>
      <c r="H7" s="35"/>
    </row>
    <row r="8" ht="22.8" customHeight="1" spans="1:8">
      <c r="A8" s="36"/>
      <c r="B8" s="36"/>
      <c r="C8" s="40"/>
      <c r="D8" s="40"/>
      <c r="E8" s="35"/>
      <c r="F8" s="35"/>
      <c r="G8" s="35"/>
      <c r="H8" s="35"/>
    </row>
    <row r="9" ht="22.8" customHeight="1" spans="1:8">
      <c r="A9" s="41"/>
      <c r="B9" s="41"/>
      <c r="C9" s="40"/>
      <c r="D9" s="40"/>
      <c r="E9" s="35"/>
      <c r="F9" s="35"/>
      <c r="G9" s="35"/>
      <c r="H9" s="35"/>
    </row>
    <row r="10" ht="22.8" customHeight="1" spans="1:8">
      <c r="A10" s="41"/>
      <c r="B10" s="41"/>
      <c r="C10" s="40"/>
      <c r="D10" s="40"/>
      <c r="E10" s="35"/>
      <c r="F10" s="35"/>
      <c r="G10" s="35"/>
      <c r="H10" s="35"/>
    </row>
    <row r="11" ht="22.8" customHeight="1" spans="1:8">
      <c r="A11" s="41"/>
      <c r="B11" s="41"/>
      <c r="C11" s="40"/>
      <c r="D11" s="40"/>
      <c r="E11" s="35"/>
      <c r="F11" s="35"/>
      <c r="G11" s="35"/>
      <c r="H11" s="35"/>
    </row>
    <row r="12" ht="22.8" customHeight="1" spans="1:8">
      <c r="A12" s="42"/>
      <c r="B12" s="42"/>
      <c r="C12" s="40"/>
      <c r="D12" s="40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4" sqref="C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29" t="s">
        <v>24</v>
      </c>
      <c r="B2" s="29"/>
      <c r="C2" s="29"/>
      <c r="D2" s="29"/>
      <c r="E2" s="29"/>
      <c r="F2" s="29"/>
      <c r="G2" s="29"/>
      <c r="H2" s="29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28" t="s">
        <v>29</v>
      </c>
    </row>
    <row r="4" ht="25" customHeight="1" spans="1:8">
      <c r="A4" s="22" t="s">
        <v>274</v>
      </c>
      <c r="B4" s="22" t="s">
        <v>275</v>
      </c>
      <c r="C4" s="22" t="s">
        <v>128</v>
      </c>
      <c r="D4" s="22" t="s">
        <v>279</v>
      </c>
      <c r="E4" s="22"/>
      <c r="F4" s="22"/>
      <c r="G4" s="22"/>
      <c r="H4" s="22" t="s">
        <v>151</v>
      </c>
    </row>
    <row r="5" ht="25.85" customHeight="1" spans="1:8">
      <c r="A5" s="22"/>
      <c r="B5" s="22"/>
      <c r="C5" s="22"/>
      <c r="D5" s="22" t="s">
        <v>131</v>
      </c>
      <c r="E5" s="22" t="s">
        <v>199</v>
      </c>
      <c r="F5" s="22"/>
      <c r="G5" s="22" t="s">
        <v>200</v>
      </c>
      <c r="H5" s="22"/>
    </row>
    <row r="6" ht="35.35" customHeight="1" spans="1:8">
      <c r="A6" s="22"/>
      <c r="B6" s="22"/>
      <c r="C6" s="22"/>
      <c r="D6" s="22"/>
      <c r="E6" s="22" t="s">
        <v>179</v>
      </c>
      <c r="F6" s="22" t="s">
        <v>172</v>
      </c>
      <c r="G6" s="22"/>
      <c r="H6" s="22"/>
    </row>
    <row r="7" ht="22.8" customHeight="1" spans="1:8">
      <c r="A7" s="32"/>
      <c r="B7" s="34"/>
      <c r="C7" s="40">
        <v>0</v>
      </c>
      <c r="D7" s="40"/>
      <c r="E7" s="35"/>
      <c r="F7" s="35"/>
      <c r="G7" s="35"/>
      <c r="H7" s="35"/>
    </row>
    <row r="8" ht="22.8" customHeight="1" spans="1:8">
      <c r="A8" s="36"/>
      <c r="B8" s="36"/>
      <c r="C8" s="40"/>
      <c r="D8" s="40"/>
      <c r="E8" s="35"/>
      <c r="F8" s="35"/>
      <c r="G8" s="35"/>
      <c r="H8" s="35"/>
    </row>
    <row r="9" ht="22.8" customHeight="1" spans="1:8">
      <c r="A9" s="41"/>
      <c r="B9" s="41"/>
      <c r="C9" s="40"/>
      <c r="D9" s="40"/>
      <c r="E9" s="35"/>
      <c r="F9" s="35"/>
      <c r="G9" s="35"/>
      <c r="H9" s="35"/>
    </row>
    <row r="10" ht="22.8" customHeight="1" spans="1:8">
      <c r="A10" s="41"/>
      <c r="B10" s="41"/>
      <c r="C10" s="40"/>
      <c r="D10" s="40"/>
      <c r="E10" s="35"/>
      <c r="F10" s="35"/>
      <c r="G10" s="35"/>
      <c r="H10" s="35"/>
    </row>
    <row r="11" ht="22.8" customHeight="1" spans="1:8">
      <c r="A11" s="41"/>
      <c r="B11" s="41"/>
      <c r="C11" s="40"/>
      <c r="D11" s="40"/>
      <c r="E11" s="35"/>
      <c r="F11" s="35"/>
      <c r="G11" s="35"/>
      <c r="H11" s="35"/>
    </row>
    <row r="12" ht="22.8" customHeight="1" spans="1:8">
      <c r="A12" s="42"/>
      <c r="B12" s="42"/>
      <c r="C12" s="40"/>
      <c r="D12" s="40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13" sqref="N1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9"/>
    </row>
    <row r="2" ht="45.7" customHeight="1" spans="1:15">
      <c r="A2" s="29" t="s">
        <v>280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 t="s">
        <v>29</v>
      </c>
      <c r="O3" s="28"/>
    </row>
    <row r="4" ht="26.05" customHeight="1" spans="1:15">
      <c r="A4" s="22" t="s">
        <v>267</v>
      </c>
      <c r="B4" s="31"/>
      <c r="C4" s="22" t="s">
        <v>281</v>
      </c>
      <c r="D4" s="22" t="s">
        <v>282</v>
      </c>
      <c r="E4" s="22"/>
      <c r="F4" s="22"/>
      <c r="G4" s="22"/>
      <c r="H4" s="22"/>
      <c r="I4" s="22"/>
      <c r="J4" s="22"/>
      <c r="K4" s="22"/>
      <c r="L4" s="22"/>
      <c r="M4" s="22"/>
      <c r="N4" s="22" t="s">
        <v>283</v>
      </c>
      <c r="O4" s="22"/>
    </row>
    <row r="5" ht="31.9" customHeight="1" spans="1:15">
      <c r="A5" s="22"/>
      <c r="B5" s="31"/>
      <c r="C5" s="22"/>
      <c r="D5" s="22" t="s">
        <v>284</v>
      </c>
      <c r="E5" s="22" t="s">
        <v>132</v>
      </c>
      <c r="F5" s="22"/>
      <c r="G5" s="22"/>
      <c r="H5" s="22"/>
      <c r="I5" s="22"/>
      <c r="J5" s="22"/>
      <c r="K5" s="22" t="s">
        <v>285</v>
      </c>
      <c r="L5" s="22" t="s">
        <v>134</v>
      </c>
      <c r="M5" s="22" t="s">
        <v>135</v>
      </c>
      <c r="N5" s="22" t="s">
        <v>286</v>
      </c>
      <c r="O5" s="22" t="s">
        <v>287</v>
      </c>
    </row>
    <row r="6" ht="44.85" customHeight="1" spans="1:15">
      <c r="A6" s="22"/>
      <c r="B6" s="31"/>
      <c r="C6" s="22"/>
      <c r="D6" s="22"/>
      <c r="E6" s="22" t="s">
        <v>288</v>
      </c>
      <c r="F6" s="22" t="s">
        <v>190</v>
      </c>
      <c r="G6" s="22" t="s">
        <v>289</v>
      </c>
      <c r="H6" s="22" t="s">
        <v>290</v>
      </c>
      <c r="I6" s="22" t="s">
        <v>291</v>
      </c>
      <c r="J6" s="22" t="s">
        <v>292</v>
      </c>
      <c r="K6" s="22"/>
      <c r="L6" s="22"/>
      <c r="M6" s="22"/>
      <c r="N6" s="22"/>
      <c r="O6" s="22"/>
    </row>
    <row r="7" ht="22.8" customHeight="1" spans="1:15">
      <c r="A7" s="32">
        <v>107001</v>
      </c>
      <c r="B7" s="33"/>
      <c r="C7" s="34" t="s">
        <v>293</v>
      </c>
      <c r="D7" s="35">
        <v>3.8</v>
      </c>
      <c r="E7" s="35">
        <v>2</v>
      </c>
      <c r="F7" s="35">
        <v>2</v>
      </c>
      <c r="G7" s="35"/>
      <c r="H7" s="35"/>
      <c r="I7" s="35"/>
      <c r="J7" s="35"/>
      <c r="K7" s="35"/>
      <c r="L7" s="35"/>
      <c r="M7" s="35"/>
      <c r="N7" s="35">
        <v>2</v>
      </c>
      <c r="O7" s="32"/>
    </row>
    <row r="8" ht="22.8" customHeight="1" spans="1:15">
      <c r="A8" s="36"/>
      <c r="B8" s="33"/>
      <c r="C8" s="36" t="s">
        <v>294</v>
      </c>
      <c r="D8" s="35"/>
      <c r="E8" s="35">
        <v>1.8</v>
      </c>
      <c r="F8" s="35">
        <v>1.8</v>
      </c>
      <c r="G8" s="35"/>
      <c r="H8" s="35"/>
      <c r="I8" s="35"/>
      <c r="J8" s="35"/>
      <c r="K8" s="35"/>
      <c r="L8" s="35"/>
      <c r="M8" s="35"/>
      <c r="N8" s="35">
        <v>1.8</v>
      </c>
      <c r="O8" s="32"/>
    </row>
    <row r="9" ht="22.8" customHeight="1" spans="1:15">
      <c r="A9" s="37"/>
      <c r="B9" s="31"/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00" workbookViewId="0">
      <selection activeCell="H31" sqref="H3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8" t="s">
        <v>29</v>
      </c>
      <c r="M3" s="28"/>
    </row>
    <row r="4" ht="33.6" customHeight="1" spans="1:13">
      <c r="A4" s="22" t="s">
        <v>126</v>
      </c>
      <c r="B4" s="22" t="s">
        <v>295</v>
      </c>
      <c r="C4" s="22" t="s">
        <v>296</v>
      </c>
      <c r="D4" s="22" t="s">
        <v>297</v>
      </c>
      <c r="E4" s="22" t="s">
        <v>298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299</v>
      </c>
      <c r="F5" s="22" t="s">
        <v>300</v>
      </c>
      <c r="G5" s="22" t="s">
        <v>301</v>
      </c>
      <c r="H5" s="22" t="s">
        <v>302</v>
      </c>
      <c r="I5" s="22" t="s">
        <v>303</v>
      </c>
      <c r="J5" s="22" t="s">
        <v>304</v>
      </c>
      <c r="K5" s="22" t="s">
        <v>305</v>
      </c>
      <c r="L5" s="22" t="s">
        <v>306</v>
      </c>
      <c r="M5" s="22" t="s">
        <v>307</v>
      </c>
    </row>
    <row r="6" ht="32" customHeight="1" spans="1:13">
      <c r="A6" s="23">
        <v>107001</v>
      </c>
      <c r="B6" s="23" t="s">
        <v>308</v>
      </c>
      <c r="C6" s="24">
        <v>2</v>
      </c>
      <c r="D6" s="23"/>
      <c r="E6" s="25" t="s">
        <v>309</v>
      </c>
      <c r="F6" s="23" t="s">
        <v>310</v>
      </c>
      <c r="G6" s="23" t="s">
        <v>311</v>
      </c>
      <c r="H6" s="23">
        <v>2</v>
      </c>
      <c r="I6" s="26" t="s">
        <v>312</v>
      </c>
      <c r="J6" s="26" t="s">
        <v>311</v>
      </c>
      <c r="K6" s="26" t="s">
        <v>313</v>
      </c>
      <c r="L6" s="23" t="s">
        <v>314</v>
      </c>
      <c r="M6" s="23"/>
    </row>
    <row r="7" ht="32" customHeight="1" spans="1:13">
      <c r="A7" s="23"/>
      <c r="B7" s="23"/>
      <c r="C7" s="24"/>
      <c r="D7" s="23"/>
      <c r="E7" s="25"/>
      <c r="F7" s="23" t="s">
        <v>315</v>
      </c>
      <c r="G7" s="26" t="s">
        <v>316</v>
      </c>
      <c r="H7" s="26" t="s">
        <v>317</v>
      </c>
      <c r="I7" s="26" t="s">
        <v>317</v>
      </c>
      <c r="J7" s="26"/>
      <c r="K7" s="26"/>
      <c r="L7" s="26" t="s">
        <v>318</v>
      </c>
      <c r="M7" s="23"/>
    </row>
    <row r="8" ht="32" customHeight="1" spans="1:13">
      <c r="A8" s="23"/>
      <c r="B8" s="23"/>
      <c r="C8" s="24"/>
      <c r="D8" s="23"/>
      <c r="E8" s="25"/>
      <c r="F8" s="23" t="s">
        <v>319</v>
      </c>
      <c r="G8" s="26" t="s">
        <v>320</v>
      </c>
      <c r="H8" s="26" t="s">
        <v>317</v>
      </c>
      <c r="I8" s="26" t="s">
        <v>317</v>
      </c>
      <c r="J8" s="26"/>
      <c r="K8" s="26"/>
      <c r="L8" s="26" t="s">
        <v>318</v>
      </c>
      <c r="M8" s="23"/>
    </row>
    <row r="9" ht="32" customHeight="1" spans="1:13">
      <c r="A9" s="23"/>
      <c r="B9" s="23"/>
      <c r="C9" s="24"/>
      <c r="D9" s="23"/>
      <c r="E9" s="25" t="s">
        <v>321</v>
      </c>
      <c r="F9" s="23" t="s">
        <v>322</v>
      </c>
      <c r="G9" s="26" t="s">
        <v>323</v>
      </c>
      <c r="H9" s="26">
        <v>2</v>
      </c>
      <c r="I9" s="26" t="s">
        <v>324</v>
      </c>
      <c r="J9" s="26" t="s">
        <v>325</v>
      </c>
      <c r="K9" s="26" t="s">
        <v>313</v>
      </c>
      <c r="L9" s="26" t="s">
        <v>314</v>
      </c>
      <c r="M9" s="26"/>
    </row>
    <row r="10" ht="32" customHeight="1" spans="1:13">
      <c r="A10" s="23"/>
      <c r="B10" s="23"/>
      <c r="C10" s="24"/>
      <c r="D10" s="23"/>
      <c r="E10" s="25"/>
      <c r="F10" s="23" t="s">
        <v>326</v>
      </c>
      <c r="G10" s="26" t="s">
        <v>327</v>
      </c>
      <c r="H10" s="26" t="s">
        <v>327</v>
      </c>
      <c r="I10" s="26" t="s">
        <v>327</v>
      </c>
      <c r="J10" s="26" t="s">
        <v>327</v>
      </c>
      <c r="K10" s="26" t="s">
        <v>317</v>
      </c>
      <c r="L10" s="26" t="s">
        <v>318</v>
      </c>
      <c r="M10" s="26"/>
    </row>
    <row r="11" ht="32" customHeight="1" spans="1:13">
      <c r="A11" s="23"/>
      <c r="B11" s="23"/>
      <c r="C11" s="24"/>
      <c r="D11" s="23"/>
      <c r="E11" s="25"/>
      <c r="F11" s="23" t="s">
        <v>328</v>
      </c>
      <c r="G11" s="26" t="s">
        <v>329</v>
      </c>
      <c r="H11" s="26" t="s">
        <v>329</v>
      </c>
      <c r="I11" s="26" t="s">
        <v>329</v>
      </c>
      <c r="J11" s="26" t="s">
        <v>329</v>
      </c>
      <c r="K11" s="26" t="s">
        <v>317</v>
      </c>
      <c r="L11" s="26" t="s">
        <v>318</v>
      </c>
      <c r="M11" s="26"/>
    </row>
    <row r="12" ht="32" customHeight="1" spans="1:13">
      <c r="A12" s="23"/>
      <c r="B12" s="23"/>
      <c r="C12" s="24"/>
      <c r="D12" s="23"/>
      <c r="E12" s="25" t="s">
        <v>330</v>
      </c>
      <c r="F12" s="23" t="s">
        <v>331</v>
      </c>
      <c r="G12" s="27">
        <v>1</v>
      </c>
      <c r="H12" s="26" t="s">
        <v>332</v>
      </c>
      <c r="I12" s="26" t="s">
        <v>333</v>
      </c>
      <c r="J12" s="26"/>
      <c r="K12" s="26" t="s">
        <v>334</v>
      </c>
      <c r="L12" s="26" t="s">
        <v>314</v>
      </c>
      <c r="M12" s="26"/>
    </row>
    <row r="13" ht="32" customHeight="1" spans="1:13">
      <c r="A13" s="23"/>
      <c r="B13" s="23"/>
      <c r="C13" s="24"/>
      <c r="D13" s="23"/>
      <c r="E13" s="25" t="s">
        <v>335</v>
      </c>
      <c r="F13" s="23" t="s">
        <v>336</v>
      </c>
      <c r="G13" s="26" t="s">
        <v>317</v>
      </c>
      <c r="H13" s="26" t="s">
        <v>317</v>
      </c>
      <c r="I13" s="26" t="s">
        <v>317</v>
      </c>
      <c r="J13" s="26" t="s">
        <v>317</v>
      </c>
      <c r="K13" s="26" t="s">
        <v>317</v>
      </c>
      <c r="L13" s="26" t="s">
        <v>318</v>
      </c>
      <c r="M13" s="26"/>
    </row>
    <row r="14" ht="32" customHeight="1" spans="1:13">
      <c r="A14" s="23"/>
      <c r="B14" s="23"/>
      <c r="C14" s="24"/>
      <c r="D14" s="23"/>
      <c r="E14" s="25"/>
      <c r="F14" s="23" t="s">
        <v>337</v>
      </c>
      <c r="G14" s="26" t="s">
        <v>338</v>
      </c>
      <c r="H14" s="26" t="s">
        <v>339</v>
      </c>
      <c r="I14" s="26" t="s">
        <v>340</v>
      </c>
      <c r="J14" s="26"/>
      <c r="K14" s="26"/>
      <c r="L14" s="26" t="s">
        <v>318</v>
      </c>
      <c r="M14" s="26"/>
    </row>
    <row r="15" ht="32" customHeight="1" spans="1:13">
      <c r="A15" s="23"/>
      <c r="B15" s="23"/>
      <c r="C15" s="24"/>
      <c r="D15" s="23"/>
      <c r="E15" s="25"/>
      <c r="F15" s="23" t="s">
        <v>341</v>
      </c>
      <c r="G15" s="26" t="s">
        <v>317</v>
      </c>
      <c r="H15" s="26" t="s">
        <v>317</v>
      </c>
      <c r="I15" s="26" t="s">
        <v>317</v>
      </c>
      <c r="J15" s="26" t="s">
        <v>317</v>
      </c>
      <c r="K15" s="26" t="s">
        <v>317</v>
      </c>
      <c r="L15" s="26" t="s">
        <v>318</v>
      </c>
      <c r="M15" s="26"/>
    </row>
    <row r="16" ht="32" customHeight="1" spans="1:13">
      <c r="A16" s="23">
        <v>107001</v>
      </c>
      <c r="B16" s="23" t="s">
        <v>342</v>
      </c>
      <c r="C16" s="24">
        <v>1.8</v>
      </c>
      <c r="D16" s="23" t="s">
        <v>343</v>
      </c>
      <c r="E16" s="25" t="s">
        <v>309</v>
      </c>
      <c r="F16" s="26" t="s">
        <v>310</v>
      </c>
      <c r="G16" s="26" t="s">
        <v>311</v>
      </c>
      <c r="H16" s="26">
        <v>1.8</v>
      </c>
      <c r="I16" s="26" t="s">
        <v>312</v>
      </c>
      <c r="J16" s="26" t="s">
        <v>311</v>
      </c>
      <c r="K16" s="26" t="s">
        <v>313</v>
      </c>
      <c r="L16" s="26" t="s">
        <v>314</v>
      </c>
      <c r="M16" s="23"/>
    </row>
    <row r="17" ht="32" customHeight="1" spans="1:13">
      <c r="A17" s="23"/>
      <c r="B17" s="23"/>
      <c r="C17" s="24"/>
      <c r="D17" s="23"/>
      <c r="E17" s="25"/>
      <c r="F17" s="26" t="s">
        <v>315</v>
      </c>
      <c r="G17" s="26" t="s">
        <v>316</v>
      </c>
      <c r="H17" s="26" t="s">
        <v>317</v>
      </c>
      <c r="I17" s="26" t="s">
        <v>317</v>
      </c>
      <c r="J17" s="26"/>
      <c r="K17" s="26"/>
      <c r="L17" s="26" t="s">
        <v>318</v>
      </c>
      <c r="M17" s="23"/>
    </row>
    <row r="18" ht="32" customHeight="1" spans="1:13">
      <c r="A18" s="23"/>
      <c r="B18" s="23"/>
      <c r="C18" s="24"/>
      <c r="D18" s="23"/>
      <c r="E18" s="25"/>
      <c r="F18" s="26" t="s">
        <v>319</v>
      </c>
      <c r="G18" s="26" t="s">
        <v>320</v>
      </c>
      <c r="H18" s="26" t="s">
        <v>317</v>
      </c>
      <c r="I18" s="26" t="s">
        <v>317</v>
      </c>
      <c r="J18" s="26"/>
      <c r="K18" s="26"/>
      <c r="L18" s="26" t="s">
        <v>318</v>
      </c>
      <c r="M18" s="23"/>
    </row>
    <row r="19" ht="32" customHeight="1" spans="1:13">
      <c r="A19" s="23"/>
      <c r="B19" s="23"/>
      <c r="C19" s="24"/>
      <c r="D19" s="23"/>
      <c r="E19" s="25" t="s">
        <v>321</v>
      </c>
      <c r="F19" s="26" t="s">
        <v>322</v>
      </c>
      <c r="G19" s="26" t="s">
        <v>344</v>
      </c>
      <c r="H19" s="26" t="s">
        <v>345</v>
      </c>
      <c r="I19" s="26" t="s">
        <v>346</v>
      </c>
      <c r="J19" s="26"/>
      <c r="K19" s="26"/>
      <c r="L19" s="26" t="s">
        <v>314</v>
      </c>
      <c r="M19" s="23"/>
    </row>
    <row r="20" ht="32" customHeight="1" spans="1:13">
      <c r="A20" s="23"/>
      <c r="B20" s="23"/>
      <c r="C20" s="24"/>
      <c r="D20" s="23"/>
      <c r="E20" s="25"/>
      <c r="F20" s="26" t="s">
        <v>328</v>
      </c>
      <c r="G20" s="26" t="s">
        <v>347</v>
      </c>
      <c r="H20" s="26" t="s">
        <v>348</v>
      </c>
      <c r="I20" s="26" t="s">
        <v>346</v>
      </c>
      <c r="J20" s="26" t="s">
        <v>349</v>
      </c>
      <c r="K20" s="26" t="s">
        <v>317</v>
      </c>
      <c r="L20" s="26" t="s">
        <v>318</v>
      </c>
      <c r="M20" s="23"/>
    </row>
    <row r="21" ht="32" customHeight="1" spans="1:13">
      <c r="A21" s="23"/>
      <c r="B21" s="23"/>
      <c r="C21" s="24"/>
      <c r="D21" s="23"/>
      <c r="E21" s="25"/>
      <c r="F21" s="26" t="s">
        <v>326</v>
      </c>
      <c r="G21" s="26" t="s">
        <v>350</v>
      </c>
      <c r="H21" s="26" t="s">
        <v>351</v>
      </c>
      <c r="I21" s="26" t="s">
        <v>352</v>
      </c>
      <c r="J21" s="26"/>
      <c r="K21" s="26" t="s">
        <v>317</v>
      </c>
      <c r="L21" s="26" t="s">
        <v>314</v>
      </c>
      <c r="M21" s="23"/>
    </row>
    <row r="22" ht="32" customHeight="1" spans="1:13">
      <c r="A22" s="23"/>
      <c r="B22" s="23"/>
      <c r="C22" s="24"/>
      <c r="D22" s="23"/>
      <c r="E22" s="25" t="s">
        <v>335</v>
      </c>
      <c r="F22" s="26" t="s">
        <v>336</v>
      </c>
      <c r="G22" s="26" t="s">
        <v>317</v>
      </c>
      <c r="H22" s="26" t="s">
        <v>317</v>
      </c>
      <c r="I22" s="26" t="s">
        <v>317</v>
      </c>
      <c r="J22" s="26" t="s">
        <v>317</v>
      </c>
      <c r="K22" s="26" t="s">
        <v>317</v>
      </c>
      <c r="L22" s="26" t="s">
        <v>318</v>
      </c>
      <c r="M22" s="23"/>
    </row>
    <row r="23" ht="32" customHeight="1" spans="1:13">
      <c r="A23" s="23"/>
      <c r="B23" s="23"/>
      <c r="C23" s="24"/>
      <c r="D23" s="23"/>
      <c r="E23" s="25"/>
      <c r="F23" s="26" t="s">
        <v>341</v>
      </c>
      <c r="G23" s="26" t="s">
        <v>317</v>
      </c>
      <c r="H23" s="26" t="s">
        <v>317</v>
      </c>
      <c r="I23" s="26" t="s">
        <v>317</v>
      </c>
      <c r="J23" s="26"/>
      <c r="K23" s="26"/>
      <c r="L23" s="26" t="s">
        <v>318</v>
      </c>
      <c r="M23" s="23"/>
    </row>
    <row r="24" ht="32" customHeight="1" spans="1:13">
      <c r="A24" s="23"/>
      <c r="B24" s="23"/>
      <c r="C24" s="24"/>
      <c r="D24" s="23"/>
      <c r="E24" s="25"/>
      <c r="F24" s="26" t="s">
        <v>337</v>
      </c>
      <c r="G24" s="26" t="s">
        <v>353</v>
      </c>
      <c r="H24" s="26" t="s">
        <v>354</v>
      </c>
      <c r="I24" s="26" t="s">
        <v>355</v>
      </c>
      <c r="J24" s="26"/>
      <c r="K24" s="26"/>
      <c r="L24" s="26" t="s">
        <v>318</v>
      </c>
      <c r="M24" s="23"/>
    </row>
    <row r="25" ht="32" customHeight="1" spans="1:13">
      <c r="A25" s="23"/>
      <c r="B25" s="23"/>
      <c r="C25" s="24"/>
      <c r="D25" s="23"/>
      <c r="E25" s="25" t="s">
        <v>330</v>
      </c>
      <c r="F25" s="26" t="s">
        <v>331</v>
      </c>
      <c r="G25" s="27">
        <v>1</v>
      </c>
      <c r="H25" s="26" t="s">
        <v>356</v>
      </c>
      <c r="I25" s="26" t="s">
        <v>357</v>
      </c>
      <c r="J25" s="26"/>
      <c r="K25" s="26" t="s">
        <v>334</v>
      </c>
      <c r="L25" s="26" t="s">
        <v>314</v>
      </c>
      <c r="M25" s="23"/>
    </row>
  </sheetData>
  <mergeCells count="22">
    <mergeCell ref="A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3:E15"/>
    <mergeCell ref="E16:E18"/>
    <mergeCell ref="E19:E21"/>
    <mergeCell ref="E22:E24"/>
  </mergeCells>
  <printOptions horizontalCentered="1"/>
  <pageMargins left="0.0780000016093254" right="0.0780000016093254" top="0.511805555555556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B4" sqref="B4:E4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358</v>
      </c>
    </row>
    <row r="3" s="1" customFormat="1" ht="17.25" customHeight="1" spans="1:5">
      <c r="A3" s="3" t="s">
        <v>359</v>
      </c>
      <c r="B3" s="3"/>
      <c r="C3" s="3"/>
      <c r="E3" s="4" t="s">
        <v>360</v>
      </c>
    </row>
    <row r="4" s="1" customFormat="1" ht="27" customHeight="1" spans="1:5">
      <c r="A4" s="5" t="s">
        <v>361</v>
      </c>
      <c r="B4" s="6" t="s">
        <v>147</v>
      </c>
      <c r="C4" s="6"/>
      <c r="D4" s="6"/>
      <c r="E4" s="6"/>
    </row>
    <row r="5" s="1" customFormat="1" ht="25" customHeight="1" spans="1:5">
      <c r="A5" s="7" t="s">
        <v>362</v>
      </c>
      <c r="B5" s="6" t="s">
        <v>363</v>
      </c>
      <c r="C5" s="6"/>
      <c r="D5" s="6"/>
      <c r="E5" s="6"/>
    </row>
    <row r="6" s="1" customFormat="1" ht="25" customHeight="1" spans="1:5">
      <c r="A6" s="8"/>
      <c r="B6" s="6" t="s">
        <v>364</v>
      </c>
      <c r="C6" s="6"/>
      <c r="D6" s="6" t="s">
        <v>365</v>
      </c>
      <c r="E6" s="6"/>
    </row>
    <row r="7" s="1" customFormat="1" ht="25" customHeight="1" spans="1:5">
      <c r="A7" s="8"/>
      <c r="B7" s="6" t="s">
        <v>366</v>
      </c>
      <c r="C7" s="6"/>
      <c r="D7" s="6" t="s">
        <v>367</v>
      </c>
      <c r="E7" s="6"/>
    </row>
    <row r="8" s="1" customFormat="1" ht="25" customHeight="1" spans="1:5">
      <c r="A8" s="8"/>
      <c r="B8" s="6" t="s">
        <v>368</v>
      </c>
      <c r="C8" s="6"/>
      <c r="D8" s="6" t="s">
        <v>369</v>
      </c>
      <c r="E8" s="6"/>
    </row>
    <row r="9" s="1" customFormat="1" ht="25" customHeight="1" spans="1:5">
      <c r="A9" s="8"/>
      <c r="B9" s="9" t="s">
        <v>370</v>
      </c>
      <c r="C9" s="9"/>
      <c r="D9" s="6"/>
      <c r="E9" s="6"/>
    </row>
    <row r="10" s="1" customFormat="1" ht="25" customHeight="1" spans="1:5">
      <c r="A10" s="10"/>
      <c r="B10" s="6" t="s">
        <v>371</v>
      </c>
      <c r="C10" s="6"/>
      <c r="D10" s="6"/>
      <c r="E10" s="6"/>
    </row>
    <row r="11" s="1" customFormat="1" ht="39" customHeight="1" spans="1:5">
      <c r="A11" s="11" t="s">
        <v>372</v>
      </c>
      <c r="B11" s="9" t="s">
        <v>373</v>
      </c>
      <c r="C11" s="9"/>
      <c r="D11" s="9"/>
      <c r="E11" s="9"/>
    </row>
    <row r="12" s="1" customFormat="1" ht="23" customHeight="1" spans="1:5">
      <c r="A12" s="7" t="s">
        <v>374</v>
      </c>
      <c r="B12" s="9" t="s">
        <v>375</v>
      </c>
      <c r="C12" s="9"/>
      <c r="D12" s="9"/>
      <c r="E12" s="9"/>
    </row>
    <row r="13" s="1" customFormat="1" ht="23" customHeight="1" spans="1:5">
      <c r="A13" s="8"/>
      <c r="B13" s="9" t="s">
        <v>376</v>
      </c>
      <c r="C13" s="9"/>
      <c r="D13" s="9"/>
      <c r="E13" s="9"/>
    </row>
    <row r="14" s="1" customFormat="1" ht="23" customHeight="1" spans="1:5">
      <c r="A14" s="10"/>
      <c r="B14" s="9" t="s">
        <v>377</v>
      </c>
      <c r="C14" s="9"/>
      <c r="D14" s="9"/>
      <c r="E14" s="9"/>
    </row>
    <row r="15" s="1" customFormat="1" ht="29" customHeight="1" spans="1:5">
      <c r="A15" s="11" t="s">
        <v>378</v>
      </c>
      <c r="B15" s="12" t="s">
        <v>299</v>
      </c>
      <c r="C15" s="12" t="s">
        <v>300</v>
      </c>
      <c r="D15" s="12" t="s">
        <v>301</v>
      </c>
      <c r="E15" s="13" t="s">
        <v>379</v>
      </c>
    </row>
    <row r="16" s="1" customFormat="1" ht="23" customHeight="1" spans="1:5">
      <c r="A16" s="11"/>
      <c r="B16" s="5" t="s">
        <v>321</v>
      </c>
      <c r="C16" s="14" t="s">
        <v>380</v>
      </c>
      <c r="D16" s="14" t="s">
        <v>381</v>
      </c>
      <c r="E16" s="14" t="s">
        <v>318</v>
      </c>
    </row>
    <row r="17" s="1" customFormat="1" ht="23" customHeight="1" spans="1:5">
      <c r="A17" s="11"/>
      <c r="B17" s="5"/>
      <c r="C17" s="14" t="s">
        <v>382</v>
      </c>
      <c r="D17" s="14" t="s">
        <v>383</v>
      </c>
      <c r="E17" s="14" t="s">
        <v>318</v>
      </c>
    </row>
    <row r="18" s="1" customFormat="1" ht="23" customHeight="1" spans="1:5">
      <c r="A18" s="11"/>
      <c r="B18" s="5" t="s">
        <v>335</v>
      </c>
      <c r="C18" s="14" t="s">
        <v>384</v>
      </c>
      <c r="D18" s="14" t="s">
        <v>385</v>
      </c>
      <c r="E18" s="14" t="s">
        <v>318</v>
      </c>
    </row>
    <row r="19" s="1" customFormat="1" ht="23" customHeight="1" spans="1:5">
      <c r="A19" s="11"/>
      <c r="B19" s="5"/>
      <c r="C19" s="14" t="s">
        <v>386</v>
      </c>
      <c r="D19" s="14" t="s">
        <v>387</v>
      </c>
      <c r="E19" s="14" t="s">
        <v>314</v>
      </c>
    </row>
    <row r="20" s="1" customFormat="1" ht="23" customHeight="1" spans="1:5">
      <c r="A20" s="11"/>
      <c r="B20" s="15" t="s">
        <v>309</v>
      </c>
      <c r="C20" s="5" t="s">
        <v>310</v>
      </c>
      <c r="D20" s="16" t="s">
        <v>317</v>
      </c>
      <c r="E20" s="5"/>
    </row>
    <row r="21" s="1" customFormat="1" ht="23" customHeight="1" spans="1:5">
      <c r="A21" s="11"/>
      <c r="B21" s="15"/>
      <c r="C21" s="5" t="s">
        <v>315</v>
      </c>
      <c r="D21" s="17" t="s">
        <v>317</v>
      </c>
      <c r="E21" s="5"/>
    </row>
    <row r="22" s="1" customFormat="1" ht="23" customHeight="1" spans="1:5">
      <c r="A22" s="11"/>
      <c r="B22" s="15"/>
      <c r="C22" s="5" t="s">
        <v>319</v>
      </c>
      <c r="D22" s="17" t="s">
        <v>317</v>
      </c>
      <c r="E22" s="5"/>
    </row>
    <row r="23" s="1" customFormat="1" ht="30" customHeight="1" spans="1:5">
      <c r="A23" s="11"/>
      <c r="B23" s="15" t="s">
        <v>330</v>
      </c>
      <c r="C23" s="5" t="s">
        <v>331</v>
      </c>
      <c r="D23" s="5" t="s">
        <v>388</v>
      </c>
      <c r="E23" s="5" t="s">
        <v>318</v>
      </c>
    </row>
    <row r="24" s="1" customFormat="1" spans="3:3">
      <c r="C24" s="18"/>
    </row>
    <row r="25" s="1" customFormat="1" spans="3:3">
      <c r="C25" s="18"/>
    </row>
  </sheetData>
  <mergeCells count="24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3"/>
    <mergeCell ref="B16:B17"/>
    <mergeCell ref="B18:B19"/>
    <mergeCell ref="B20:B22"/>
  </mergeCells>
  <printOptions horizontalCentered="1"/>
  <pageMargins left="0.0780000016093254" right="0.0780000016093254" top="0.629861111111111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10" workbookViewId="0">
      <selection activeCell="F17" sqref="F1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9"/>
      <c r="H1" s="114"/>
    </row>
    <row r="2" ht="24.15" customHeight="1" spans="1:8">
      <c r="A2" s="115" t="s">
        <v>6</v>
      </c>
      <c r="B2" s="115"/>
      <c r="C2" s="115"/>
      <c r="D2" s="115"/>
      <c r="E2" s="115"/>
      <c r="F2" s="115"/>
      <c r="G2" s="115"/>
      <c r="H2" s="115"/>
    </row>
    <row r="3" ht="17.25" customHeight="1" spans="1:8">
      <c r="A3" s="21" t="s">
        <v>28</v>
      </c>
      <c r="B3" s="21"/>
      <c r="C3" s="21"/>
      <c r="D3" s="21"/>
      <c r="E3" s="21"/>
      <c r="F3" s="21"/>
      <c r="G3" s="28" t="s">
        <v>29</v>
      </c>
      <c r="H3" s="28"/>
    </row>
    <row r="4" ht="17.9" customHeight="1" spans="1:8">
      <c r="A4" s="22" t="s">
        <v>30</v>
      </c>
      <c r="B4" s="22"/>
      <c r="C4" s="22" t="s">
        <v>31</v>
      </c>
      <c r="D4" s="22"/>
      <c r="E4" s="22"/>
      <c r="F4" s="22"/>
      <c r="G4" s="22"/>
      <c r="H4" s="22"/>
    </row>
    <row r="5" ht="22.4" customHeight="1" spans="1:8">
      <c r="A5" s="22" t="s">
        <v>32</v>
      </c>
      <c r="B5" s="22" t="s">
        <v>33</v>
      </c>
      <c r="C5" s="22" t="s">
        <v>34</v>
      </c>
      <c r="D5" s="22" t="s">
        <v>33</v>
      </c>
      <c r="E5" s="22" t="s">
        <v>35</v>
      </c>
      <c r="F5" s="22" t="s">
        <v>33</v>
      </c>
      <c r="G5" s="22" t="s">
        <v>36</v>
      </c>
      <c r="H5" s="22" t="s">
        <v>33</v>
      </c>
    </row>
    <row r="6" ht="16.25" customHeight="1" spans="1:8">
      <c r="A6" s="32" t="s">
        <v>37</v>
      </c>
      <c r="B6" s="24">
        <f>B7+B8</f>
        <v>11.02</v>
      </c>
      <c r="C6" s="23" t="s">
        <v>38</v>
      </c>
      <c r="D6" s="43">
        <v>11.02</v>
      </c>
      <c r="E6" s="32" t="s">
        <v>39</v>
      </c>
      <c r="F6" s="35">
        <v>7.22</v>
      </c>
      <c r="G6" s="23" t="s">
        <v>40</v>
      </c>
      <c r="H6" s="24"/>
    </row>
    <row r="7" ht="16.25" customHeight="1" spans="1:8">
      <c r="A7" s="23" t="s">
        <v>41</v>
      </c>
      <c r="B7" s="24">
        <v>11.02</v>
      </c>
      <c r="C7" s="23" t="s">
        <v>42</v>
      </c>
      <c r="D7" s="43"/>
      <c r="E7" s="23" t="s">
        <v>43</v>
      </c>
      <c r="F7" s="24">
        <v>0.72</v>
      </c>
      <c r="G7" s="23" t="s">
        <v>44</v>
      </c>
      <c r="H7" s="24">
        <v>11.02</v>
      </c>
    </row>
    <row r="8" ht="16.25" customHeight="1" spans="1:8">
      <c r="A8" s="32" t="s">
        <v>45</v>
      </c>
      <c r="B8" s="24">
        <f>B9+B10+B11+B12+B13+B14+B15+B16+B17+B18+B19</f>
        <v>0</v>
      </c>
      <c r="C8" s="23" t="s">
        <v>46</v>
      </c>
      <c r="D8" s="43"/>
      <c r="E8" s="23" t="s">
        <v>47</v>
      </c>
      <c r="F8" s="24">
        <v>6.5</v>
      </c>
      <c r="G8" s="23" t="s">
        <v>48</v>
      </c>
      <c r="H8" s="24"/>
    </row>
    <row r="9" ht="16.25" customHeight="1" spans="1:8">
      <c r="A9" s="23" t="s">
        <v>49</v>
      </c>
      <c r="B9" s="24"/>
      <c r="C9" s="23" t="s">
        <v>50</v>
      </c>
      <c r="D9" s="43"/>
      <c r="E9" s="23" t="s">
        <v>51</v>
      </c>
      <c r="F9" s="24"/>
      <c r="G9" s="23" t="s">
        <v>52</v>
      </c>
      <c r="H9" s="24"/>
    </row>
    <row r="10" ht="16.25" customHeight="1" spans="1:8">
      <c r="A10" s="23" t="s">
        <v>53</v>
      </c>
      <c r="B10" s="24"/>
      <c r="C10" s="23" t="s">
        <v>54</v>
      </c>
      <c r="D10" s="43"/>
      <c r="E10" s="32" t="s">
        <v>55</v>
      </c>
      <c r="F10" s="35">
        <f>F11+F12+F13+F14+F15+F16+F17+F18+F20+F19</f>
        <v>3.8</v>
      </c>
      <c r="G10" s="23" t="s">
        <v>56</v>
      </c>
      <c r="H10" s="24"/>
    </row>
    <row r="11" ht="16.25" customHeight="1" spans="1:8">
      <c r="A11" s="23" t="s">
        <v>57</v>
      </c>
      <c r="B11" s="24"/>
      <c r="C11" s="23" t="s">
        <v>58</v>
      </c>
      <c r="D11" s="43"/>
      <c r="E11" s="23" t="s">
        <v>59</v>
      </c>
      <c r="F11" s="24">
        <v>3.8</v>
      </c>
      <c r="G11" s="23" t="s">
        <v>60</v>
      </c>
      <c r="H11" s="24"/>
    </row>
    <row r="12" ht="16.25" customHeight="1" spans="1:8">
      <c r="A12" s="23" t="s">
        <v>61</v>
      </c>
      <c r="B12" s="24"/>
      <c r="C12" s="23" t="s">
        <v>62</v>
      </c>
      <c r="D12" s="43"/>
      <c r="E12" s="23" t="s">
        <v>63</v>
      </c>
      <c r="F12" s="24"/>
      <c r="G12" s="23" t="s">
        <v>64</v>
      </c>
      <c r="H12" s="24"/>
    </row>
    <row r="13" ht="16.25" customHeight="1" spans="1:8">
      <c r="A13" s="23" t="s">
        <v>65</v>
      </c>
      <c r="B13" s="24"/>
      <c r="C13" s="23" t="s">
        <v>66</v>
      </c>
      <c r="D13" s="43"/>
      <c r="E13" s="23" t="s">
        <v>67</v>
      </c>
      <c r="F13" s="24"/>
      <c r="G13" s="23" t="s">
        <v>68</v>
      </c>
      <c r="H13" s="24"/>
    </row>
    <row r="14" ht="16.25" customHeight="1" spans="1:8">
      <c r="A14" s="23" t="s">
        <v>69</v>
      </c>
      <c r="B14" s="24"/>
      <c r="C14" s="23" t="s">
        <v>70</v>
      </c>
      <c r="D14" s="43"/>
      <c r="E14" s="23" t="s">
        <v>71</v>
      </c>
      <c r="F14" s="24"/>
      <c r="G14" s="23" t="s">
        <v>72</v>
      </c>
      <c r="H14" s="24"/>
    </row>
    <row r="15" ht="16.25" customHeight="1" spans="1:8">
      <c r="A15" s="23" t="s">
        <v>73</v>
      </c>
      <c r="B15" s="24"/>
      <c r="C15" s="23" t="s">
        <v>74</v>
      </c>
      <c r="D15" s="43"/>
      <c r="E15" s="23" t="s">
        <v>75</v>
      </c>
      <c r="F15" s="24"/>
      <c r="G15" s="23" t="s">
        <v>76</v>
      </c>
      <c r="H15" s="24"/>
    </row>
    <row r="16" ht="16.25" customHeight="1" spans="1:8">
      <c r="A16" s="23" t="s">
        <v>77</v>
      </c>
      <c r="B16" s="24"/>
      <c r="C16" s="23" t="s">
        <v>78</v>
      </c>
      <c r="D16" s="43"/>
      <c r="E16" s="23" t="s">
        <v>79</v>
      </c>
      <c r="F16" s="24"/>
      <c r="G16" s="23" t="s">
        <v>80</v>
      </c>
      <c r="H16" s="24"/>
    </row>
    <row r="17" ht="16.25" customHeight="1" spans="1:8">
      <c r="A17" s="23" t="s">
        <v>81</v>
      </c>
      <c r="B17" s="24"/>
      <c r="C17" s="23" t="s">
        <v>82</v>
      </c>
      <c r="D17" s="43"/>
      <c r="E17" s="23" t="s">
        <v>83</v>
      </c>
      <c r="F17" s="24"/>
      <c r="G17" s="23" t="s">
        <v>84</v>
      </c>
      <c r="H17" s="24"/>
    </row>
    <row r="18" ht="16.25" customHeight="1" spans="1:8">
      <c r="A18" s="23" t="s">
        <v>85</v>
      </c>
      <c r="B18" s="24"/>
      <c r="C18" s="23" t="s">
        <v>86</v>
      </c>
      <c r="D18" s="43"/>
      <c r="E18" s="23" t="s">
        <v>87</v>
      </c>
      <c r="F18" s="24"/>
      <c r="G18" s="23" t="s">
        <v>88</v>
      </c>
      <c r="H18" s="24"/>
    </row>
    <row r="19" ht="16.25" customHeight="1" spans="1:8">
      <c r="A19" s="23" t="s">
        <v>89</v>
      </c>
      <c r="B19" s="24"/>
      <c r="C19" s="23" t="s">
        <v>90</v>
      </c>
      <c r="D19" s="43"/>
      <c r="E19" s="23" t="s">
        <v>91</v>
      </c>
      <c r="F19" s="24"/>
      <c r="G19" s="23" t="s">
        <v>92</v>
      </c>
      <c r="H19" s="24"/>
    </row>
    <row r="20" ht="16.25" customHeight="1" spans="1:8">
      <c r="A20" s="32" t="s">
        <v>93</v>
      </c>
      <c r="B20" s="35"/>
      <c r="C20" s="23" t="s">
        <v>94</v>
      </c>
      <c r="D20" s="43"/>
      <c r="E20" s="23" t="s">
        <v>95</v>
      </c>
      <c r="F20" s="24"/>
      <c r="G20" s="23"/>
      <c r="H20" s="24"/>
    </row>
    <row r="21" ht="16.25" customHeight="1" spans="1:8">
      <c r="A21" s="32" t="s">
        <v>96</v>
      </c>
      <c r="B21" s="35"/>
      <c r="C21" s="23" t="s">
        <v>97</v>
      </c>
      <c r="D21" s="43"/>
      <c r="E21" s="32" t="s">
        <v>98</v>
      </c>
      <c r="F21" s="35"/>
      <c r="G21" s="23"/>
      <c r="H21" s="24"/>
    </row>
    <row r="22" ht="16.25" customHeight="1" spans="1:8">
      <c r="A22" s="32" t="s">
        <v>99</v>
      </c>
      <c r="B22" s="35"/>
      <c r="C22" s="23" t="s">
        <v>100</v>
      </c>
      <c r="D22" s="43"/>
      <c r="E22" s="23"/>
      <c r="F22" s="23"/>
      <c r="G22" s="23"/>
      <c r="H22" s="24"/>
    </row>
    <row r="23" ht="16.25" customHeight="1" spans="1:8">
      <c r="A23" s="32" t="s">
        <v>101</v>
      </c>
      <c r="B23" s="35"/>
      <c r="C23" s="23" t="s">
        <v>102</v>
      </c>
      <c r="D23" s="43"/>
      <c r="E23" s="23"/>
      <c r="F23" s="23"/>
      <c r="G23" s="23"/>
      <c r="H23" s="24"/>
    </row>
    <row r="24" ht="16.25" customHeight="1" spans="1:8">
      <c r="A24" s="32" t="s">
        <v>103</v>
      </c>
      <c r="B24" s="35">
        <f>B25+B26+B27</f>
        <v>0</v>
      </c>
      <c r="C24" s="23" t="s">
        <v>104</v>
      </c>
      <c r="D24" s="43"/>
      <c r="E24" s="23"/>
      <c r="F24" s="23"/>
      <c r="G24" s="23"/>
      <c r="H24" s="24"/>
    </row>
    <row r="25" ht="16.25" customHeight="1" spans="1:8">
      <c r="A25" s="23" t="s">
        <v>105</v>
      </c>
      <c r="B25" s="24"/>
      <c r="C25" s="23" t="s">
        <v>106</v>
      </c>
      <c r="D25" s="43"/>
      <c r="E25" s="23"/>
      <c r="F25" s="23"/>
      <c r="G25" s="23"/>
      <c r="H25" s="24"/>
    </row>
    <row r="26" ht="16.25" customHeight="1" spans="1:8">
      <c r="A26" s="23" t="s">
        <v>107</v>
      </c>
      <c r="B26" s="24"/>
      <c r="C26" s="23" t="s">
        <v>108</v>
      </c>
      <c r="D26" s="43"/>
      <c r="E26" s="23"/>
      <c r="F26" s="23"/>
      <c r="G26" s="23"/>
      <c r="H26" s="24"/>
    </row>
    <row r="27" ht="16.25" customHeight="1" spans="1:8">
      <c r="A27" s="23" t="s">
        <v>109</v>
      </c>
      <c r="B27" s="24"/>
      <c r="C27" s="23" t="s">
        <v>110</v>
      </c>
      <c r="D27" s="43"/>
      <c r="E27" s="23"/>
      <c r="F27" s="23"/>
      <c r="G27" s="23"/>
      <c r="H27" s="24"/>
    </row>
    <row r="28" ht="16.25" customHeight="1" spans="1:8">
      <c r="A28" s="32" t="s">
        <v>111</v>
      </c>
      <c r="B28" s="35"/>
      <c r="C28" s="23" t="s">
        <v>112</v>
      </c>
      <c r="D28" s="43"/>
      <c r="E28" s="23"/>
      <c r="F28" s="23"/>
      <c r="G28" s="23"/>
      <c r="H28" s="24"/>
    </row>
    <row r="29" ht="16.25" customHeight="1" spans="1:8">
      <c r="A29" s="32" t="s">
        <v>113</v>
      </c>
      <c r="B29" s="35"/>
      <c r="C29" s="23" t="s">
        <v>114</v>
      </c>
      <c r="D29" s="43"/>
      <c r="E29" s="23"/>
      <c r="F29" s="23"/>
      <c r="G29" s="23"/>
      <c r="H29" s="24"/>
    </row>
    <row r="30" ht="16.25" customHeight="1" spans="1:8">
      <c r="A30" s="32" t="s">
        <v>115</v>
      </c>
      <c r="B30" s="35"/>
      <c r="C30" s="23" t="s">
        <v>116</v>
      </c>
      <c r="D30" s="43"/>
      <c r="E30" s="23"/>
      <c r="F30" s="23"/>
      <c r="G30" s="23"/>
      <c r="H30" s="24"/>
    </row>
    <row r="31" ht="16.25" customHeight="1" spans="1:8">
      <c r="A31" s="32" t="s">
        <v>117</v>
      </c>
      <c r="B31" s="35"/>
      <c r="C31" s="23" t="s">
        <v>118</v>
      </c>
      <c r="D31" s="43"/>
      <c r="E31" s="23"/>
      <c r="F31" s="23"/>
      <c r="G31" s="23"/>
      <c r="H31" s="24"/>
    </row>
    <row r="32" ht="16.25" customHeight="1" spans="1:8">
      <c r="A32" s="32" t="s">
        <v>119</v>
      </c>
      <c r="B32" s="35"/>
      <c r="C32" s="23" t="s">
        <v>120</v>
      </c>
      <c r="D32" s="43"/>
      <c r="E32" s="23"/>
      <c r="F32" s="23"/>
      <c r="G32" s="23"/>
      <c r="H32" s="24"/>
    </row>
    <row r="33" ht="16.25" customHeight="1" spans="1:8">
      <c r="A33" s="23"/>
      <c r="B33" s="23"/>
      <c r="C33" s="23" t="s">
        <v>121</v>
      </c>
      <c r="D33" s="43"/>
      <c r="E33" s="23"/>
      <c r="F33" s="23"/>
      <c r="G33" s="23"/>
      <c r="H33" s="23"/>
    </row>
    <row r="34" ht="16.25" customHeight="1" spans="1:8">
      <c r="A34" s="23"/>
      <c r="B34" s="23"/>
      <c r="C34" s="23" t="s">
        <v>122</v>
      </c>
      <c r="D34" s="43"/>
      <c r="E34" s="23"/>
      <c r="F34" s="23"/>
      <c r="G34" s="23"/>
      <c r="H34" s="23"/>
    </row>
    <row r="35" ht="16.25" customHeight="1" spans="1:8">
      <c r="A35" s="23"/>
      <c r="B35" s="23"/>
      <c r="C35" s="23" t="s">
        <v>123</v>
      </c>
      <c r="D35" s="43"/>
      <c r="E35" s="23"/>
      <c r="F35" s="23"/>
      <c r="G35" s="23"/>
      <c r="H35" s="23"/>
    </row>
    <row r="36" ht="16.25" customHeight="1" spans="1:8">
      <c r="A36" s="23"/>
      <c r="B36" s="23"/>
      <c r="C36" s="23"/>
      <c r="D36" s="23"/>
      <c r="E36" s="23"/>
      <c r="F36" s="23"/>
      <c r="G36" s="23"/>
      <c r="H36" s="23"/>
    </row>
    <row r="37" ht="16.25" customHeight="1" spans="1:8">
      <c r="A37" s="32" t="s">
        <v>124</v>
      </c>
      <c r="B37" s="35">
        <f>B32+B31+B30+B29+B28+B23+B22+B21+B20+B24+B6</f>
        <v>11.02</v>
      </c>
      <c r="C37" s="32" t="s">
        <v>125</v>
      </c>
      <c r="D37" s="35">
        <f>SUM(D6:D36)</f>
        <v>11.02</v>
      </c>
      <c r="E37" s="32" t="s">
        <v>125</v>
      </c>
      <c r="F37" s="35">
        <f>F21+F10+F6</f>
        <v>11.02</v>
      </c>
      <c r="G37" s="32" t="s">
        <v>125</v>
      </c>
      <c r="H37" s="35">
        <f>SUM(H6:H36)</f>
        <v>11.02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S9" sqref="S9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9"/>
    </row>
    <row r="2" ht="33.6" customHeight="1" spans="1: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2.4" customHeight="1" spans="1:2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8" t="s">
        <v>29</v>
      </c>
      <c r="Y3" s="28"/>
    </row>
    <row r="4" ht="22.4" customHeight="1" spans="1:25">
      <c r="A4" s="34" t="s">
        <v>126</v>
      </c>
      <c r="B4" s="34" t="s">
        <v>127</v>
      </c>
      <c r="C4" s="34" t="s">
        <v>128</v>
      </c>
      <c r="D4" s="34" t="s">
        <v>129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130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131</v>
      </c>
      <c r="E5" s="34" t="s">
        <v>132</v>
      </c>
      <c r="F5" s="34" t="s">
        <v>133</v>
      </c>
      <c r="G5" s="34" t="s">
        <v>134</v>
      </c>
      <c r="H5" s="34" t="s">
        <v>135</v>
      </c>
      <c r="I5" s="34" t="s">
        <v>136</v>
      </c>
      <c r="J5" s="34" t="s">
        <v>137</v>
      </c>
      <c r="K5" s="34"/>
      <c r="L5" s="34"/>
      <c r="M5" s="34"/>
      <c r="N5" s="34" t="s">
        <v>138</v>
      </c>
      <c r="O5" s="34" t="s">
        <v>139</v>
      </c>
      <c r="P5" s="34" t="s">
        <v>140</v>
      </c>
      <c r="Q5" s="34" t="s">
        <v>141</v>
      </c>
      <c r="R5" s="34" t="s">
        <v>142</v>
      </c>
      <c r="S5" s="34" t="s">
        <v>131</v>
      </c>
      <c r="T5" s="34" t="s">
        <v>132</v>
      </c>
      <c r="U5" s="34" t="s">
        <v>133</v>
      </c>
      <c r="V5" s="34" t="s">
        <v>134</v>
      </c>
      <c r="W5" s="34" t="s">
        <v>135</v>
      </c>
      <c r="X5" s="34" t="s">
        <v>136</v>
      </c>
      <c r="Y5" s="34" t="s">
        <v>143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144</v>
      </c>
      <c r="K6" s="34" t="s">
        <v>145</v>
      </c>
      <c r="L6" s="34" t="s">
        <v>146</v>
      </c>
      <c r="M6" s="34" t="s">
        <v>135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2">
        <v>107001</v>
      </c>
      <c r="B7" s="32" t="s">
        <v>147</v>
      </c>
      <c r="C7" s="62">
        <v>11.02</v>
      </c>
      <c r="D7" s="62">
        <v>11.02</v>
      </c>
      <c r="E7" s="62">
        <v>11.02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>
        <f>SUM(T7:Y7)</f>
        <v>0</v>
      </c>
      <c r="T7" s="62"/>
      <c r="U7" s="62"/>
      <c r="V7" s="62"/>
      <c r="W7" s="62"/>
      <c r="X7" s="62"/>
      <c r="Y7" s="62"/>
    </row>
    <row r="8" ht="22.8" customHeight="1" spans="1:25">
      <c r="A8" s="36"/>
      <c r="B8" s="3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22.8" customHeight="1" spans="1:25">
      <c r="A9" s="26"/>
      <c r="B9" s="26"/>
      <c r="C9" s="62"/>
      <c r="D9" s="6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62"/>
      <c r="T9" s="24"/>
      <c r="U9" s="24"/>
      <c r="V9" s="24"/>
      <c r="W9" s="24"/>
      <c r="X9" s="24"/>
      <c r="Y9" s="24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19"/>
    </row>
    <row r="2" ht="31.9" customHeight="1" spans="1:10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ht="25" customHeight="1" spans="1:10">
      <c r="A3" s="103" t="s">
        <v>28</v>
      </c>
      <c r="B3" s="103"/>
      <c r="C3" s="103"/>
      <c r="D3" s="103"/>
      <c r="E3" s="103"/>
      <c r="F3" s="103"/>
      <c r="G3" s="103"/>
      <c r="H3" s="103"/>
      <c r="I3" s="103"/>
      <c r="J3" s="28" t="s">
        <v>29</v>
      </c>
    </row>
    <row r="4" ht="27.6" customHeight="1" spans="1:10">
      <c r="A4" s="22" t="s">
        <v>148</v>
      </c>
      <c r="B4" s="22"/>
      <c r="C4" s="22"/>
      <c r="D4" s="22" t="s">
        <v>149</v>
      </c>
      <c r="E4" s="22" t="s">
        <v>128</v>
      </c>
      <c r="F4" s="22" t="s">
        <v>150</v>
      </c>
      <c r="G4" s="22" t="s">
        <v>151</v>
      </c>
      <c r="H4" s="22" t="s">
        <v>152</v>
      </c>
      <c r="I4" s="22" t="s">
        <v>153</v>
      </c>
      <c r="J4" s="22" t="s">
        <v>154</v>
      </c>
    </row>
    <row r="5" ht="25.85" customHeight="1" spans="1:10">
      <c r="A5" s="22" t="s">
        <v>155</v>
      </c>
      <c r="B5" s="22" t="s">
        <v>156</v>
      </c>
      <c r="C5" s="22" t="s">
        <v>157</v>
      </c>
      <c r="D5" s="22"/>
      <c r="E5" s="22"/>
      <c r="F5" s="22"/>
      <c r="G5" s="22"/>
      <c r="H5" s="22"/>
      <c r="I5" s="22"/>
      <c r="J5" s="22"/>
    </row>
    <row r="6" ht="22.8" customHeight="1" spans="1:10">
      <c r="A6" s="69">
        <v>201</v>
      </c>
      <c r="B6" s="70" t="s">
        <v>158</v>
      </c>
      <c r="C6" s="70" t="s">
        <v>158</v>
      </c>
      <c r="D6" s="71" t="s">
        <v>159</v>
      </c>
      <c r="E6" s="71">
        <v>0.72</v>
      </c>
      <c r="F6" s="72">
        <v>0.72</v>
      </c>
      <c r="G6" s="72"/>
      <c r="H6" s="81"/>
      <c r="I6" s="22"/>
      <c r="J6" s="22"/>
    </row>
    <row r="7" ht="25" customHeight="1" spans="1:10">
      <c r="A7" s="58">
        <v>201</v>
      </c>
      <c r="B7" s="59" t="s">
        <v>158</v>
      </c>
      <c r="C7" s="59" t="s">
        <v>160</v>
      </c>
      <c r="D7" s="60" t="s">
        <v>161</v>
      </c>
      <c r="E7" s="60">
        <v>6.5</v>
      </c>
      <c r="F7" s="61">
        <v>6.5</v>
      </c>
      <c r="G7" s="61"/>
      <c r="H7" s="81"/>
      <c r="I7" s="22"/>
      <c r="J7" s="22"/>
    </row>
    <row r="8" ht="25" customHeight="1" spans="1:10">
      <c r="A8" s="58">
        <v>201</v>
      </c>
      <c r="B8" s="59" t="s">
        <v>160</v>
      </c>
      <c r="C8" s="58">
        <v>99</v>
      </c>
      <c r="D8" s="60" t="s">
        <v>162</v>
      </c>
      <c r="E8" s="60">
        <v>3.8</v>
      </c>
      <c r="F8" s="61"/>
      <c r="G8" s="104">
        <v>3.8</v>
      </c>
      <c r="H8" s="105"/>
      <c r="I8" s="22"/>
      <c r="J8" s="22"/>
    </row>
    <row r="9" ht="25" customHeight="1" spans="1:10">
      <c r="A9" s="106"/>
      <c r="B9" s="106"/>
      <c r="C9" s="107"/>
      <c r="D9" s="106"/>
      <c r="E9" s="108"/>
      <c r="F9" s="81"/>
      <c r="G9" s="105"/>
      <c r="H9" s="105"/>
      <c r="I9" s="22"/>
      <c r="J9" s="22"/>
    </row>
    <row r="10" ht="25" customHeight="1" spans="1:10">
      <c r="A10" s="106"/>
      <c r="B10" s="106"/>
      <c r="C10" s="107"/>
      <c r="D10" s="106"/>
      <c r="E10" s="108"/>
      <c r="F10" s="81"/>
      <c r="G10" s="105"/>
      <c r="H10" s="105"/>
      <c r="I10" s="111"/>
      <c r="J10" s="111"/>
    </row>
    <row r="11" ht="25" customHeight="1" spans="1:10">
      <c r="A11" s="106"/>
      <c r="B11" s="106"/>
      <c r="C11" s="106"/>
      <c r="D11" s="106"/>
      <c r="E11" s="108"/>
      <c r="F11" s="81"/>
      <c r="G11" s="105"/>
      <c r="H11" s="105"/>
      <c r="I11" s="112"/>
      <c r="J11" s="112"/>
    </row>
    <row r="12" ht="25" customHeight="1" spans="1:10">
      <c r="A12" s="106"/>
      <c r="B12" s="106"/>
      <c r="C12" s="106"/>
      <c r="D12" s="106"/>
      <c r="E12" s="108"/>
      <c r="F12" s="81"/>
      <c r="G12" s="105"/>
      <c r="H12" s="105"/>
      <c r="I12" s="112"/>
      <c r="J12" s="112"/>
    </row>
    <row r="13" ht="25" customHeight="1" spans="1:10">
      <c r="A13" s="106"/>
      <c r="B13" s="106"/>
      <c r="C13" s="106"/>
      <c r="D13" s="106"/>
      <c r="E13" s="108"/>
      <c r="F13" s="81"/>
      <c r="G13" s="105"/>
      <c r="H13" s="105"/>
      <c r="I13" s="113"/>
      <c r="J13" s="113"/>
    </row>
    <row r="14" ht="25" customHeight="1" spans="1:10">
      <c r="A14" s="106"/>
      <c r="B14" s="107"/>
      <c r="C14" s="106"/>
      <c r="D14" s="106"/>
      <c r="E14" s="108"/>
      <c r="F14" s="81"/>
      <c r="G14" s="105"/>
      <c r="H14" s="109"/>
      <c r="I14" s="101"/>
      <c r="J14" s="101"/>
    </row>
    <row r="15" ht="25" customHeight="1" spans="1:10">
      <c r="A15" s="106"/>
      <c r="B15" s="106"/>
      <c r="C15" s="106"/>
      <c r="D15" s="106"/>
      <c r="E15" s="108"/>
      <c r="F15" s="81"/>
      <c r="G15" s="105"/>
      <c r="H15" s="110"/>
      <c r="I15" s="102"/>
      <c r="J15" s="102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H8" sqref="H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42.25" customHeight="1" spans="1:19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9.8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8" t="s">
        <v>29</v>
      </c>
      <c r="S3" s="28"/>
    </row>
    <row r="4" ht="19.8" customHeight="1" spans="1:19">
      <c r="A4" s="22" t="s">
        <v>148</v>
      </c>
      <c r="B4" s="22"/>
      <c r="C4" s="22"/>
      <c r="D4" s="22" t="s">
        <v>149</v>
      </c>
      <c r="E4" s="34" t="s">
        <v>163</v>
      </c>
      <c r="F4" s="34" t="s">
        <v>164</v>
      </c>
      <c r="G4" s="34" t="s">
        <v>165</v>
      </c>
      <c r="H4" s="34" t="s">
        <v>166</v>
      </c>
      <c r="I4" s="34" t="s">
        <v>167</v>
      </c>
      <c r="J4" s="34" t="s">
        <v>168</v>
      </c>
      <c r="K4" s="34" t="s">
        <v>169</v>
      </c>
      <c r="L4" s="34" t="s">
        <v>170</v>
      </c>
      <c r="M4" s="34" t="s">
        <v>171</v>
      </c>
      <c r="N4" s="34" t="s">
        <v>172</v>
      </c>
      <c r="O4" s="34" t="s">
        <v>173</v>
      </c>
      <c r="P4" s="34" t="s">
        <v>174</v>
      </c>
      <c r="Q4" s="34" t="s">
        <v>175</v>
      </c>
      <c r="R4" s="34" t="s">
        <v>176</v>
      </c>
      <c r="S4" s="34" t="s">
        <v>177</v>
      </c>
    </row>
    <row r="5" ht="20.7" customHeight="1" spans="1:19">
      <c r="A5" s="34" t="s">
        <v>155</v>
      </c>
      <c r="B5" s="34" t="s">
        <v>156</v>
      </c>
      <c r="C5" s="34" t="s">
        <v>157</v>
      </c>
      <c r="D5" s="22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ht="20" customHeight="1" spans="1:19">
      <c r="A6" s="69">
        <v>201</v>
      </c>
      <c r="B6" s="70" t="s">
        <v>158</v>
      </c>
      <c r="C6" s="70" t="s">
        <v>158</v>
      </c>
      <c r="D6" s="71" t="s">
        <v>159</v>
      </c>
      <c r="E6" s="72">
        <v>0.72</v>
      </c>
      <c r="F6" s="35">
        <v>0.72</v>
      </c>
      <c r="G6" s="35"/>
      <c r="H6" s="35"/>
      <c r="I6" s="35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20" customHeight="1" spans="1:19">
      <c r="A7" s="58">
        <v>201</v>
      </c>
      <c r="B7" s="59" t="s">
        <v>158</v>
      </c>
      <c r="C7" s="59" t="s">
        <v>160</v>
      </c>
      <c r="D7" s="60" t="s">
        <v>161</v>
      </c>
      <c r="E7" s="61">
        <v>6.5</v>
      </c>
      <c r="F7" s="35"/>
      <c r="G7" s="35">
        <v>6.5</v>
      </c>
      <c r="H7" s="35"/>
      <c r="I7" s="35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ht="20" customHeight="1" spans="1:19">
      <c r="A8" s="58">
        <v>201</v>
      </c>
      <c r="B8" s="59" t="s">
        <v>160</v>
      </c>
      <c r="C8" s="58">
        <v>99</v>
      </c>
      <c r="D8" s="60" t="s">
        <v>162</v>
      </c>
      <c r="E8" s="61">
        <v>3.8</v>
      </c>
      <c r="F8" s="96"/>
      <c r="G8" s="96">
        <v>3.8</v>
      </c>
      <c r="H8" s="96"/>
      <c r="I8" s="96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ht="20" customHeight="1" spans="1:19">
      <c r="A9" s="82"/>
      <c r="B9" s="82"/>
      <c r="C9" s="83"/>
      <c r="D9" s="97"/>
      <c r="E9" s="98"/>
      <c r="F9" s="98"/>
      <c r="G9" s="82"/>
      <c r="H9" s="82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ht="20" customHeight="1" spans="1:19">
      <c r="A10" s="82"/>
      <c r="B10" s="82"/>
      <c r="C10" s="83"/>
      <c r="D10" s="97"/>
      <c r="E10" s="98"/>
      <c r="F10" s="98"/>
      <c r="G10" s="82"/>
      <c r="H10" s="8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ht="20" customHeight="1" spans="1:19">
      <c r="A11" s="82"/>
      <c r="B11" s="82"/>
      <c r="C11" s="82"/>
      <c r="D11" s="97"/>
      <c r="E11" s="98"/>
      <c r="F11" s="98"/>
      <c r="G11" s="82"/>
      <c r="H11" s="82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ht="20" customHeight="1" spans="1:19">
      <c r="A12" s="82"/>
      <c r="B12" s="82"/>
      <c r="C12" s="82"/>
      <c r="D12" s="97"/>
      <c r="E12" s="98"/>
      <c r="F12" s="98"/>
      <c r="G12" s="82"/>
      <c r="H12" s="82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ht="20" customHeight="1" spans="1:19">
      <c r="A13" s="82"/>
      <c r="B13" s="82"/>
      <c r="C13" s="83"/>
      <c r="D13" s="97"/>
      <c r="E13" s="98"/>
      <c r="F13" s="98"/>
      <c r="G13" s="82"/>
      <c r="H13" s="82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ht="20" customHeight="1" spans="1:19">
      <c r="A14" s="82"/>
      <c r="B14" s="83"/>
      <c r="C14" s="82"/>
      <c r="D14" s="97"/>
      <c r="E14" s="98"/>
      <c r="F14" s="98"/>
      <c r="G14" s="99"/>
      <c r="H14" s="99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ht="20" customHeight="1" spans="1:19">
      <c r="A15" s="82"/>
      <c r="B15" s="82"/>
      <c r="C15" s="82"/>
      <c r="D15" s="97"/>
      <c r="E15" s="98"/>
      <c r="F15" s="98"/>
      <c r="G15" s="100"/>
      <c r="H15" s="100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L7" sqref="L7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9"/>
    </row>
    <row r="2" ht="37.05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4.15" customHeight="1" spans="1:20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8" t="s">
        <v>29</v>
      </c>
      <c r="T3" s="28"/>
    </row>
    <row r="4" ht="22.4" customHeight="1" spans="1:20">
      <c r="A4" s="34" t="s">
        <v>148</v>
      </c>
      <c r="B4" s="34"/>
      <c r="C4" s="34"/>
      <c r="D4" s="22" t="s">
        <v>149</v>
      </c>
      <c r="E4" s="34" t="s">
        <v>178</v>
      </c>
      <c r="F4" s="34" t="s">
        <v>150</v>
      </c>
      <c r="G4" s="34"/>
      <c r="H4" s="34"/>
      <c r="I4" s="34"/>
      <c r="J4" s="34" t="s">
        <v>151</v>
      </c>
      <c r="K4" s="34"/>
      <c r="L4" s="34"/>
      <c r="M4" s="34"/>
      <c r="N4" s="34"/>
      <c r="O4" s="34"/>
      <c r="P4" s="34"/>
      <c r="Q4" s="34"/>
      <c r="R4" s="34"/>
      <c r="S4" s="34"/>
      <c r="T4" s="34"/>
    </row>
    <row r="5" ht="39.65" customHeight="1" spans="1:20">
      <c r="A5" s="34" t="s">
        <v>155</v>
      </c>
      <c r="B5" s="34" t="s">
        <v>156</v>
      </c>
      <c r="C5" s="34" t="s">
        <v>157</v>
      </c>
      <c r="D5" s="22"/>
      <c r="E5" s="34"/>
      <c r="F5" s="34" t="s">
        <v>128</v>
      </c>
      <c r="G5" s="34" t="s">
        <v>179</v>
      </c>
      <c r="H5" s="34" t="s">
        <v>180</v>
      </c>
      <c r="I5" s="34" t="s">
        <v>172</v>
      </c>
      <c r="J5" s="34" t="s">
        <v>128</v>
      </c>
      <c r="K5" s="34" t="s">
        <v>181</v>
      </c>
      <c r="L5" s="34" t="s">
        <v>182</v>
      </c>
      <c r="M5" s="34" t="s">
        <v>183</v>
      </c>
      <c r="N5" s="34" t="s">
        <v>174</v>
      </c>
      <c r="O5" s="34" t="s">
        <v>184</v>
      </c>
      <c r="P5" s="34" t="s">
        <v>185</v>
      </c>
      <c r="Q5" s="34" t="s">
        <v>186</v>
      </c>
      <c r="R5" s="34" t="s">
        <v>170</v>
      </c>
      <c r="S5" s="34" t="s">
        <v>173</v>
      </c>
      <c r="T5" s="34" t="s">
        <v>177</v>
      </c>
    </row>
    <row r="6" ht="20" customHeight="1" spans="1:20">
      <c r="A6" s="69">
        <v>201</v>
      </c>
      <c r="B6" s="70" t="s">
        <v>158</v>
      </c>
      <c r="C6" s="70" t="s">
        <v>158</v>
      </c>
      <c r="D6" s="71" t="s">
        <v>159</v>
      </c>
      <c r="E6" s="72">
        <v>0.72</v>
      </c>
      <c r="F6" s="35">
        <v>0.72</v>
      </c>
      <c r="G6" s="35">
        <v>0.72</v>
      </c>
      <c r="H6" s="35"/>
      <c r="I6" s="35"/>
      <c r="J6" s="35"/>
      <c r="K6" s="35"/>
      <c r="L6" s="35"/>
      <c r="M6" s="35"/>
      <c r="N6" s="34"/>
      <c r="O6" s="34"/>
      <c r="P6" s="34"/>
      <c r="Q6" s="34"/>
      <c r="R6" s="34"/>
      <c r="S6" s="34"/>
      <c r="T6" s="34"/>
    </row>
    <row r="7" ht="20" customHeight="1" spans="1:20">
      <c r="A7" s="58">
        <v>201</v>
      </c>
      <c r="B7" s="59" t="s">
        <v>158</v>
      </c>
      <c r="C7" s="59" t="s">
        <v>160</v>
      </c>
      <c r="D7" s="60" t="s">
        <v>161</v>
      </c>
      <c r="E7" s="61">
        <v>6.5</v>
      </c>
      <c r="F7" s="35">
        <v>6.5</v>
      </c>
      <c r="G7" s="35"/>
      <c r="H7" s="35">
        <v>6.5</v>
      </c>
      <c r="I7" s="35"/>
      <c r="J7" s="35"/>
      <c r="K7" s="35"/>
      <c r="L7" s="35"/>
      <c r="M7" s="35"/>
      <c r="N7" s="34"/>
      <c r="O7" s="34"/>
      <c r="P7" s="34"/>
      <c r="Q7" s="34"/>
      <c r="R7" s="34"/>
      <c r="S7" s="34"/>
      <c r="T7" s="34"/>
    </row>
    <row r="8" ht="20" customHeight="1" spans="1:20">
      <c r="A8" s="58">
        <v>201</v>
      </c>
      <c r="B8" s="59" t="s">
        <v>160</v>
      </c>
      <c r="C8" s="58">
        <v>99</v>
      </c>
      <c r="D8" s="60" t="s">
        <v>162</v>
      </c>
      <c r="E8" s="61">
        <v>3.8</v>
      </c>
      <c r="F8" s="35"/>
      <c r="G8" s="35"/>
      <c r="H8" s="35"/>
      <c r="I8" s="35"/>
      <c r="J8" s="35">
        <v>3.8</v>
      </c>
      <c r="K8" s="35"/>
      <c r="L8" s="35">
        <v>3.8</v>
      </c>
      <c r="M8" s="35"/>
      <c r="N8" s="34"/>
      <c r="O8" s="34"/>
      <c r="P8" s="34"/>
      <c r="Q8" s="34"/>
      <c r="R8" s="34"/>
      <c r="S8" s="34"/>
      <c r="T8" s="34"/>
    </row>
    <row r="9" ht="20" customHeight="1" spans="1:20">
      <c r="A9" s="82"/>
      <c r="B9" s="82"/>
      <c r="C9" s="83"/>
      <c r="D9" s="93"/>
      <c r="E9" s="81"/>
      <c r="F9" s="81"/>
      <c r="G9" s="81"/>
      <c r="H9" s="94"/>
      <c r="I9" s="95"/>
      <c r="J9" s="95"/>
      <c r="K9" s="95"/>
      <c r="L9" s="95"/>
      <c r="M9" s="34"/>
      <c r="N9" s="34"/>
      <c r="O9" s="34"/>
      <c r="P9" s="34"/>
      <c r="Q9" s="34"/>
      <c r="R9" s="34"/>
      <c r="S9" s="34"/>
      <c r="T9" s="34"/>
    </row>
    <row r="10" ht="20" customHeight="1" spans="1:20">
      <c r="A10" s="82"/>
      <c r="B10" s="82"/>
      <c r="C10" s="83"/>
      <c r="D10" s="93"/>
      <c r="E10" s="81"/>
      <c r="F10" s="81"/>
      <c r="G10" s="81"/>
      <c r="H10" s="94"/>
      <c r="I10" s="95"/>
      <c r="J10" s="95"/>
      <c r="K10" s="95"/>
      <c r="L10" s="95"/>
      <c r="M10" s="34"/>
      <c r="N10" s="34"/>
      <c r="O10" s="34"/>
      <c r="P10" s="34"/>
      <c r="Q10" s="34"/>
      <c r="R10" s="34"/>
      <c r="S10" s="34"/>
      <c r="T10" s="34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9"/>
    </row>
    <row r="2" ht="31.9" customHeight="1" spans="1:4">
      <c r="A2" s="29" t="s">
        <v>11</v>
      </c>
      <c r="B2" s="29"/>
      <c r="C2" s="29"/>
      <c r="D2" s="29"/>
    </row>
    <row r="3" ht="18.95" customHeight="1" spans="1:5">
      <c r="A3" s="21" t="s">
        <v>28</v>
      </c>
      <c r="B3" s="21"/>
      <c r="C3" s="21"/>
      <c r="D3" s="28" t="s">
        <v>29</v>
      </c>
      <c r="E3" s="19"/>
    </row>
    <row r="4" ht="20.2" customHeight="1" spans="1:5">
      <c r="A4" s="22" t="s">
        <v>30</v>
      </c>
      <c r="B4" s="22"/>
      <c r="C4" s="22" t="s">
        <v>31</v>
      </c>
      <c r="D4" s="22"/>
      <c r="E4" s="31"/>
    </row>
    <row r="5" ht="20.2" customHeight="1" spans="1:5">
      <c r="A5" s="22" t="s">
        <v>32</v>
      </c>
      <c r="B5" s="22" t="s">
        <v>33</v>
      </c>
      <c r="C5" s="22" t="s">
        <v>32</v>
      </c>
      <c r="D5" s="22" t="s">
        <v>33</v>
      </c>
      <c r="E5" s="31"/>
    </row>
    <row r="6" ht="20.2" customHeight="1" spans="1:5">
      <c r="A6" s="32" t="s">
        <v>187</v>
      </c>
      <c r="B6" s="35">
        <f>B7+B10+B11+B12</f>
        <v>11.02</v>
      </c>
      <c r="C6" s="32" t="s">
        <v>188</v>
      </c>
      <c r="D6" s="62">
        <f>D7+D8+D9+D10+D11+D12+D13+D14+D15+D16+D17+D18+D19+D20+D21+D22+D23+D24+D26+D25+D27+D28+D29+D30+D31+D32+D33+D34+D35+D36</f>
        <v>11.81</v>
      </c>
      <c r="E6" s="33"/>
    </row>
    <row r="7" ht="20.2" customHeight="1" spans="1:5">
      <c r="A7" s="23" t="s">
        <v>189</v>
      </c>
      <c r="B7" s="24">
        <v>11.02</v>
      </c>
      <c r="C7" s="23" t="s">
        <v>38</v>
      </c>
      <c r="D7" s="43">
        <v>11.81</v>
      </c>
      <c r="E7" s="33"/>
    </row>
    <row r="8" ht="20.2" customHeight="1" spans="1:5">
      <c r="A8" s="26" t="s">
        <v>190</v>
      </c>
      <c r="B8" s="24">
        <v>11.02</v>
      </c>
      <c r="C8" s="23" t="s">
        <v>42</v>
      </c>
      <c r="D8" s="43"/>
      <c r="E8" s="33"/>
    </row>
    <row r="9" ht="31.05" customHeight="1" spans="1:5">
      <c r="A9" s="26" t="s">
        <v>191</v>
      </c>
      <c r="B9" s="24"/>
      <c r="C9" s="23" t="s">
        <v>46</v>
      </c>
      <c r="D9" s="43"/>
      <c r="E9" s="33"/>
    </row>
    <row r="10" ht="20.2" customHeight="1" spans="1:5">
      <c r="A10" s="23" t="s">
        <v>192</v>
      </c>
      <c r="B10" s="24"/>
      <c r="C10" s="23" t="s">
        <v>50</v>
      </c>
      <c r="D10" s="43"/>
      <c r="E10" s="33"/>
    </row>
    <row r="11" ht="20.2" customHeight="1" spans="1:5">
      <c r="A11" s="23" t="s">
        <v>193</v>
      </c>
      <c r="B11" s="24"/>
      <c r="C11" s="23" t="s">
        <v>54</v>
      </c>
      <c r="D11" s="43"/>
      <c r="E11" s="33"/>
    </row>
    <row r="12" ht="20.2" customHeight="1" spans="1:5">
      <c r="A12" s="23" t="s">
        <v>194</v>
      </c>
      <c r="B12" s="24"/>
      <c r="C12" s="23" t="s">
        <v>58</v>
      </c>
      <c r="D12" s="43"/>
      <c r="E12" s="33"/>
    </row>
    <row r="13" ht="20.2" customHeight="1" spans="1:5">
      <c r="A13" s="32" t="s">
        <v>195</v>
      </c>
      <c r="B13" s="35">
        <f>B14+B15+B16+B17</f>
        <v>0</v>
      </c>
      <c r="C13" s="23" t="s">
        <v>62</v>
      </c>
      <c r="D13" s="43"/>
      <c r="E13" s="33"/>
    </row>
    <row r="14" ht="20.2" customHeight="1" spans="1:5">
      <c r="A14" s="23" t="s">
        <v>189</v>
      </c>
      <c r="B14" s="24"/>
      <c r="C14" s="23" t="s">
        <v>66</v>
      </c>
      <c r="D14" s="43"/>
      <c r="E14" s="33"/>
    </row>
    <row r="15" ht="20.2" customHeight="1" spans="1:5">
      <c r="A15" s="23" t="s">
        <v>192</v>
      </c>
      <c r="B15" s="24"/>
      <c r="C15" s="23" t="s">
        <v>70</v>
      </c>
      <c r="D15" s="43"/>
      <c r="E15" s="33"/>
    </row>
    <row r="16" ht="20.2" customHeight="1" spans="1:5">
      <c r="A16" s="23" t="s">
        <v>193</v>
      </c>
      <c r="B16" s="24"/>
      <c r="C16" s="23" t="s">
        <v>74</v>
      </c>
      <c r="D16" s="43"/>
      <c r="E16" s="33"/>
    </row>
    <row r="17" ht="20.2" customHeight="1" spans="1:5">
      <c r="A17" s="23" t="s">
        <v>194</v>
      </c>
      <c r="B17" s="24"/>
      <c r="C17" s="23" t="s">
        <v>78</v>
      </c>
      <c r="D17" s="43"/>
      <c r="E17" s="33"/>
    </row>
    <row r="18" ht="20.2" customHeight="1" spans="1:5">
      <c r="A18" s="23"/>
      <c r="B18" s="24"/>
      <c r="C18" s="23" t="s">
        <v>82</v>
      </c>
      <c r="D18" s="43"/>
      <c r="E18" s="33"/>
    </row>
    <row r="19" ht="20.2" customHeight="1" spans="1:5">
      <c r="A19" s="23"/>
      <c r="B19" s="23"/>
      <c r="C19" s="23" t="s">
        <v>86</v>
      </c>
      <c r="D19" s="43"/>
      <c r="E19" s="33"/>
    </row>
    <row r="20" ht="20.2" customHeight="1" spans="1:5">
      <c r="A20" s="23"/>
      <c r="B20" s="23"/>
      <c r="C20" s="23" t="s">
        <v>90</v>
      </c>
      <c r="D20" s="43"/>
      <c r="E20" s="33"/>
    </row>
    <row r="21" ht="20.2" customHeight="1" spans="1:5">
      <c r="A21" s="23"/>
      <c r="B21" s="23"/>
      <c r="C21" s="23" t="s">
        <v>94</v>
      </c>
      <c r="D21" s="43"/>
      <c r="E21" s="33"/>
    </row>
    <row r="22" ht="20.2" customHeight="1" spans="1:5">
      <c r="A22" s="23"/>
      <c r="B22" s="23"/>
      <c r="C22" s="23" t="s">
        <v>97</v>
      </c>
      <c r="D22" s="43"/>
      <c r="E22" s="33"/>
    </row>
    <row r="23" ht="20.2" customHeight="1" spans="1:5">
      <c r="A23" s="23"/>
      <c r="B23" s="23"/>
      <c r="C23" s="23" t="s">
        <v>100</v>
      </c>
      <c r="D23" s="43"/>
      <c r="E23" s="33"/>
    </row>
    <row r="24" ht="20.2" customHeight="1" spans="1:5">
      <c r="A24" s="23"/>
      <c r="B24" s="23"/>
      <c r="C24" s="23" t="s">
        <v>102</v>
      </c>
      <c r="D24" s="43"/>
      <c r="E24" s="33"/>
    </row>
    <row r="25" ht="20.2" customHeight="1" spans="1:5">
      <c r="A25" s="23"/>
      <c r="B25" s="23"/>
      <c r="C25" s="23" t="s">
        <v>104</v>
      </c>
      <c r="D25" s="43"/>
      <c r="E25" s="33"/>
    </row>
    <row r="26" ht="20.2" customHeight="1" spans="1:5">
      <c r="A26" s="23"/>
      <c r="B26" s="23"/>
      <c r="C26" s="23" t="s">
        <v>106</v>
      </c>
      <c r="D26" s="43"/>
      <c r="E26" s="33"/>
    </row>
    <row r="27" ht="20.2" customHeight="1" spans="1:5">
      <c r="A27" s="23"/>
      <c r="B27" s="23"/>
      <c r="C27" s="23" t="s">
        <v>108</v>
      </c>
      <c r="D27" s="43"/>
      <c r="E27" s="33"/>
    </row>
    <row r="28" ht="20.2" customHeight="1" spans="1:5">
      <c r="A28" s="23"/>
      <c r="B28" s="23"/>
      <c r="C28" s="23" t="s">
        <v>110</v>
      </c>
      <c r="D28" s="43"/>
      <c r="E28" s="33"/>
    </row>
    <row r="29" ht="20.2" customHeight="1" spans="1:5">
      <c r="A29" s="23"/>
      <c r="B29" s="23"/>
      <c r="C29" s="23" t="s">
        <v>112</v>
      </c>
      <c r="D29" s="43"/>
      <c r="E29" s="33"/>
    </row>
    <row r="30" ht="20.2" customHeight="1" spans="1:5">
      <c r="A30" s="23"/>
      <c r="B30" s="23"/>
      <c r="C30" s="23" t="s">
        <v>114</v>
      </c>
      <c r="D30" s="43"/>
      <c r="E30" s="33"/>
    </row>
    <row r="31" ht="20.2" customHeight="1" spans="1:5">
      <c r="A31" s="23"/>
      <c r="B31" s="23"/>
      <c r="C31" s="23" t="s">
        <v>116</v>
      </c>
      <c r="D31" s="43"/>
      <c r="E31" s="33"/>
    </row>
    <row r="32" ht="20.2" customHeight="1" spans="1:5">
      <c r="A32" s="23"/>
      <c r="B32" s="23"/>
      <c r="C32" s="23" t="s">
        <v>118</v>
      </c>
      <c r="D32" s="43"/>
      <c r="E32" s="33"/>
    </row>
    <row r="33" ht="20.2" customHeight="1" spans="1:5">
      <c r="A33" s="23"/>
      <c r="B33" s="23"/>
      <c r="C33" s="23" t="s">
        <v>120</v>
      </c>
      <c r="D33" s="43"/>
      <c r="E33" s="33"/>
    </row>
    <row r="34" ht="20.2" customHeight="1" spans="1:5">
      <c r="A34" s="23"/>
      <c r="B34" s="23"/>
      <c r="C34" s="23" t="s">
        <v>121</v>
      </c>
      <c r="D34" s="43"/>
      <c r="E34" s="33"/>
    </row>
    <row r="35" ht="20.2" customHeight="1" spans="1:5">
      <c r="A35" s="23"/>
      <c r="B35" s="23"/>
      <c r="C35" s="23" t="s">
        <v>122</v>
      </c>
      <c r="D35" s="43"/>
      <c r="E35" s="33"/>
    </row>
    <row r="36" ht="20.2" customHeight="1" spans="1:5">
      <c r="A36" s="23"/>
      <c r="B36" s="23"/>
      <c r="C36" s="23" t="s">
        <v>123</v>
      </c>
      <c r="D36" s="43"/>
      <c r="E36" s="33"/>
    </row>
    <row r="37" ht="20.2" customHeight="1" spans="1:5">
      <c r="A37" s="23"/>
      <c r="B37" s="23"/>
      <c r="C37" s="23"/>
      <c r="D37" s="23"/>
      <c r="E37" s="33"/>
    </row>
    <row r="38" ht="20.2" customHeight="1" spans="1:5">
      <c r="A38" s="32"/>
      <c r="B38" s="32"/>
      <c r="C38" s="32" t="s">
        <v>196</v>
      </c>
      <c r="D38" s="35"/>
      <c r="E38" s="92"/>
    </row>
    <row r="39" ht="20.2" customHeight="1" spans="1:5">
      <c r="A39" s="32"/>
      <c r="B39" s="32"/>
      <c r="C39" s="32"/>
      <c r="D39" s="32"/>
      <c r="E39" s="92"/>
    </row>
    <row r="40" ht="20.2" customHeight="1" spans="1:5">
      <c r="A40" s="34" t="s">
        <v>197</v>
      </c>
      <c r="B40" s="35">
        <f>B13+B6</f>
        <v>11.02</v>
      </c>
      <c r="C40" s="34" t="s">
        <v>198</v>
      </c>
      <c r="D40" s="62">
        <f>D38+D6</f>
        <v>11.81</v>
      </c>
      <c r="E40" s="9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10" sqref="E10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9"/>
    </row>
    <row r="2" ht="43.1" customHeight="1" spans="1:11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8" t="s">
        <v>29</v>
      </c>
      <c r="K3" s="28"/>
    </row>
    <row r="4" ht="25" customHeight="1" spans="1:11">
      <c r="A4" s="22" t="s">
        <v>148</v>
      </c>
      <c r="B4" s="22"/>
      <c r="C4" s="22"/>
      <c r="D4" s="22" t="s">
        <v>149</v>
      </c>
      <c r="E4" s="22" t="s">
        <v>128</v>
      </c>
      <c r="F4" s="22" t="s">
        <v>150</v>
      </c>
      <c r="G4" s="22"/>
      <c r="H4" s="22"/>
      <c r="I4" s="22"/>
      <c r="J4" s="22"/>
      <c r="K4" s="22" t="s">
        <v>151</v>
      </c>
    </row>
    <row r="5" ht="20.7" customHeight="1" spans="1:11">
      <c r="A5" s="22"/>
      <c r="B5" s="22"/>
      <c r="C5" s="22"/>
      <c r="D5" s="22"/>
      <c r="E5" s="22"/>
      <c r="F5" s="22" t="s">
        <v>131</v>
      </c>
      <c r="G5" s="22" t="s">
        <v>199</v>
      </c>
      <c r="H5" s="22"/>
      <c r="I5" s="22"/>
      <c r="J5" s="22" t="s">
        <v>200</v>
      </c>
      <c r="K5" s="22"/>
    </row>
    <row r="6" ht="28.45" customHeight="1" spans="1:11">
      <c r="A6" s="22" t="s">
        <v>155</v>
      </c>
      <c r="B6" s="22" t="s">
        <v>156</v>
      </c>
      <c r="C6" s="22" t="s">
        <v>157</v>
      </c>
      <c r="D6" s="22"/>
      <c r="E6" s="22"/>
      <c r="F6" s="22"/>
      <c r="G6" s="22" t="s">
        <v>179</v>
      </c>
      <c r="H6" s="22" t="s">
        <v>201</v>
      </c>
      <c r="I6" s="22" t="s">
        <v>172</v>
      </c>
      <c r="J6" s="22"/>
      <c r="K6" s="22"/>
    </row>
    <row r="7" ht="25" customHeight="1" spans="1:12">
      <c r="A7" s="69">
        <v>201</v>
      </c>
      <c r="B7" s="70" t="s">
        <v>158</v>
      </c>
      <c r="C7" s="70" t="s">
        <v>158</v>
      </c>
      <c r="D7" s="71" t="s">
        <v>159</v>
      </c>
      <c r="E7" s="72">
        <v>0.72</v>
      </c>
      <c r="F7" s="35">
        <v>0.72</v>
      </c>
      <c r="G7" s="35">
        <v>0.72</v>
      </c>
      <c r="H7" s="35"/>
      <c r="I7" s="35"/>
      <c r="J7" s="35"/>
      <c r="K7" s="35"/>
      <c r="L7" s="89"/>
    </row>
    <row r="8" ht="25" customHeight="1" spans="1:12">
      <c r="A8" s="58">
        <v>201</v>
      </c>
      <c r="B8" s="59" t="s">
        <v>158</v>
      </c>
      <c r="C8" s="59" t="s">
        <v>160</v>
      </c>
      <c r="D8" s="60" t="s">
        <v>161</v>
      </c>
      <c r="E8" s="61">
        <v>6.5</v>
      </c>
      <c r="F8" s="35">
        <v>6.5</v>
      </c>
      <c r="G8" s="35"/>
      <c r="H8" s="35"/>
      <c r="I8" s="35"/>
      <c r="J8" s="35">
        <v>6.5</v>
      </c>
      <c r="K8" s="35"/>
      <c r="L8" s="89"/>
    </row>
    <row r="9" ht="25" customHeight="1" spans="1:12">
      <c r="A9" s="58">
        <v>201</v>
      </c>
      <c r="B9" s="59" t="s">
        <v>160</v>
      </c>
      <c r="C9" s="58">
        <v>99</v>
      </c>
      <c r="D9" s="60" t="s">
        <v>162</v>
      </c>
      <c r="E9" s="61">
        <v>3.8</v>
      </c>
      <c r="F9" s="35"/>
      <c r="G9" s="35"/>
      <c r="H9" s="35"/>
      <c r="I9" s="35"/>
      <c r="J9" s="35"/>
      <c r="K9" s="35">
        <v>3.8</v>
      </c>
      <c r="L9" s="89"/>
    </row>
    <row r="10" ht="25" customHeight="1" spans="1:12">
      <c r="A10" s="86"/>
      <c r="B10" s="86"/>
      <c r="C10" s="87"/>
      <c r="D10" s="88"/>
      <c r="E10" s="81"/>
      <c r="F10" s="81"/>
      <c r="G10" s="81"/>
      <c r="H10" s="81"/>
      <c r="I10" s="90"/>
      <c r="J10" s="90"/>
      <c r="K10" s="91"/>
      <c r="L10" s="89"/>
    </row>
    <row r="11" ht="25" customHeight="1" spans="1:12">
      <c r="A11" s="86"/>
      <c r="B11" s="86"/>
      <c r="C11" s="87"/>
      <c r="D11" s="88"/>
      <c r="E11" s="81"/>
      <c r="F11" s="81"/>
      <c r="G11" s="81"/>
      <c r="H11" s="81"/>
      <c r="I11" s="90"/>
      <c r="J11" s="90"/>
      <c r="K11" s="91"/>
      <c r="L11" s="89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8404E933D70044D19FAB0E9FFAE58CC1_13</vt:lpwstr>
  </property>
  <property fmtid="{D5CDD505-2E9C-101B-9397-08002B2CF9AE}" pid="3" name="KSOProductBuildVer">
    <vt:lpwstr>2052-11.8.2.8959</vt:lpwstr>
  </property>
</Properties>
</file>