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<sst xmlns="http://schemas.openxmlformats.org/spreadsheetml/2006/main" count="932" uniqueCount="351">
  <si>
    <t>2025年部门预算公开表</t>
  </si>
  <si>
    <t>单位编码：</t>
  </si>
  <si>
    <t>单位名称：</t>
  </si>
  <si>
    <t>南湖新区科协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</si>
  <si>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</si>
  <si>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</si>
  <si>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</si>
  <si>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</si>
  <si>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</si>
  <si>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</si>
  <si>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</si>
  <si>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</si>
  <si>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</si>
  <si>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</si>
  <si>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</si>
  <si>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</si>
  <si>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</si>
  <si>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</si>
  <si>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</si>
  <si>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</si>
  <si>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</si>
  <si>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</si>
  <si>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</si>
  <si>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</si>
  <si>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</si>
  <si>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</si>
  <si>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</si>
  <si>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</si>
  <si>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</si>
  <si>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</si>
  <si>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</si>
  <si>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</si>
  <si>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</si>
  <si>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</si>
  <si>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</si>
  <si>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</si>
  <si>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</si>
  <si>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</si>
  <si>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</si>
  <si>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</si>
  <si>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</si>
  <si>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</si>
  <si>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</si>
  <si>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</si>
  <si>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</si>
  <si>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</si>
  <si>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</si>
  <si>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</si>
  <si>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</si>
  <si>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</si>
  <si>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</si>
  <si>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</si>
  <si>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</si>
  <si>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</si>
  <si>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</si>
  <si>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</si>
  <si>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</si>
  <si>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</si>
  <si>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</si>
  <si>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</si>
  <si>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</si>
  <si>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</si>
  <si>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</si>
  <si>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</si>
  <si>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</si>
  <si>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</si>
  <si>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</si>
  <si>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</si>
  <si>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</si>
  <si>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</si>
  <si>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</si>
  <si>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</si>
  <si>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</si>
  <si>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</si>
  <si>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</si>
  <si>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</si>
  <si>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</si>
  <si>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</si>
  <si>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</si>
  <si>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</si>
  <si>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</si>
  <si>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</si>
  <si>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</si>
  <si>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</si>
  <si>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</si>
  <si>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</si>
  <si>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</si>
  <si>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</si>
  <si>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</si>
  <si>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</si>
  <si>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</si>
  <si>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</si>
  <si>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</si>
  <si>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</si>
  <si>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</si>
  <si>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</si>
  <si>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</si>
  <si>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</si>
  <si>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</si>
  <si>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</si>
  <si>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</si>
  <si>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</si>
  <si>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</si>
  <si>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</si>
  <si>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</si>
  <si>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</si>
  <si>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</si>
  <si>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</si>
  <si>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</si>
  <si>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</si>
  <si>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</si>
  <si>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</si>
  <si>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</si>
  <si>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</si>
  <si>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</si>
  <si>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</si>
  <si>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</si>
  <si>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</si>
  <si>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</si>
  <si>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</si>
  <si>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</si>
  <si>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</si>
  <si>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</si>
  <si>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</si>
  <si>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</si>
  <si>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</si>
  <si>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</si>
  <si>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</si>
  <si>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</si>
  <si>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</si>
  <si>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</si>
  <si>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</si>
  <si>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</si>
  <si>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</si>
  <si>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</si>
  <si>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</si>
  <si>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</si>
  <si>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</si>
  <si>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</si>
  <si>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</si>
  <si>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</si>
  <si>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</si>
  <si>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</si>
  <si>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</si>
  <si>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</si>
  <si>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</si>
  <si>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</si>
  <si>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区科协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</si>
  <si>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</si>
  <si>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</si>
  <si>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</si>
  <si>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</si>
  <si>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</si>
  <si>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</si>
  <si>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</si>
  <si>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</si>
  <si>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</si>
  <si>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</si>
  <si>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</si>
  <si>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02</t>
  </si>
  <si>
    <t>一般行政管理事务</t>
  </si>
  <si>
    <t>05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</si>
  <si>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</si>
  <si>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</si>
  <si>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</si>
  <si>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</si>
  <si>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</si>
  <si>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</si>
  <si>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</si>
  <si>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</si>
  <si>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</si>
  <si>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</si>
  <si>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</si>
  <si>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</si>
  <si>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</si>
  <si>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</si>
  <si>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</si>
  <si>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</si>
  <si>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</si>
  <si>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</si>
  <si>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</si>
  <si>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</si>
  <si>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</si>
  <si>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</si>
  <si>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</si>
  <si>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</si>
  <si>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</si>
  <si>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</si>
  <si>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</si>
  <si>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</si>
  <si>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</si>
  <si>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</si>
  <si>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</si>
  <si>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</si>
  <si>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</si>
  <si>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</si>
  <si>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</si>
  <si>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</si>
  <si>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</si>
  <si>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</si>
  <si>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</si>
  <si>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</si>
  <si>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</si>
  <si>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</si>
  <si>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</si>
  <si>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</si>
  <si>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</si>
  <si>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</si>
  <si>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</si>
  <si>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</si>
  <si>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</si>
  <si>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</si>
  <si>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</si>
  <si>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</si>
  <si>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</si>
  <si>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</si>
  <si>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</si>
  <si>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</si>
  <si>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</si>
  <si>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</si>
  <si>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</si>
  <si>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</si>
  <si>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</si>
  <si>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</si>
  <si>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</si>
  <si>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</si>
  <si>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</si>
  <si>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</si>
  <si>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</si>
  <si>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</si>
  <si>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</si>
  <si>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</si>
  <si>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</si>
  <si>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</si>
  <si>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</si>
  <si>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</si>
  <si>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</si>
  <si>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</si>
  <si>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</si>
  <si>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</si>
  <si>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</si>
  <si>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</si>
  <si>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</si>
  <si>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</si>
  <si>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</si>
  <si>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</si>
  <si>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</si>
  <si>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</si>
  <si>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</si>
  <si>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</si>
  <si>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</si>
  <si>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</si>
  <si>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</si>
  <si>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</si>
  <si>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</si>
  <si>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</si>
  <si>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</si>
  <si>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</si>
  <si>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</si>
  <si>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</si>
  <si>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</si>
  <si>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</si>
  <si>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</si>
  <si>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</si>
  <si>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</si>
  <si>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</si>
  <si>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</si>
  <si>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</si>
  <si>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</si>
  <si>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</si>
  <si>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</si>
  <si>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</si>
  <si>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</si>
  <si>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</si>
  <si>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</si>
  <si>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</si>
  <si>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</si>
  <si>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</si>
  <si>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</si>
  <si>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</si>
  <si>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</si>
  <si>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</si>
  <si>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</si>
  <si>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</si>
  <si>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</si>
  <si>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r>
      <rPr>
        <b/>
        <sz val="11"/>
        <rFont val="SimSun"/>
        <charset val="134"/>
      </rPr>
      <t>单位：岳阳市南湖新区</t>
    </r>
    <r>
      <rPr>
        <b/>
        <sz val="11"/>
        <color rgb="FFFF0000"/>
        <rFont val="SimSun"/>
        <charset val="134"/>
      </rPr>
      <t>科学技术协会</t>
    </r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</si>
  <si>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</si>
  <si>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</si>
  <si>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</si>
  <si>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</si>
  <si>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</si>
  <si>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</si>
  <si>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</si>
  <si>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</si>
  <si>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</si>
  <si>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</si>
  <si>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</si>
  <si>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</si>
  <si>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</si>
  <si>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</si>
  <si>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</si>
  <si>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</si>
  <si>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</si>
  <si>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</si>
  <si>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</si>
  <si>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</si>
  <si>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</si>
  <si>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</si>
  <si>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</si>
  <si>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</si>
  <si>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</si>
  <si>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</si>
  <si>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</si>
  <si>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</si>
  <si>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</si>
  <si>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</si>
  <si>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</si>
  <si>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</si>
  <si>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</si>
  <si>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</si>
  <si>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</si>
  <si>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</si>
  <si>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</si>
  <si>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</si>
  <si>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</si>
  <si>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</si>
  <si>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填报单位（盖章）：岳阳市南湖新区科协</t>
  </si>
  <si>
    <t>单位：万元</t>
  </si>
  <si>
    <t>部门名称</t>
  </si>
  <si>
    <t>科学技术协会</t>
  </si>
  <si>
    <t>年度预算申请</t>
  </si>
  <si>
    <t>资金总额：44.13</t>
  </si>
  <si>
    <t>按收入性质分</t>
  </si>
  <si>
    <t>按支出性质分</t>
  </si>
  <si>
    <t>其中：一般公共预算拨款：44.13</t>
  </si>
  <si>
    <t>其中：基本支出：44.13</t>
  </si>
  <si>
    <t xml:space="preserve">      政府性基金拨款：  万元</t>
  </si>
  <si>
    <t xml:space="preserve">      项目支出：  万元</t>
  </si>
  <si>
    <t xml:space="preserve">      纳入专户管理的非税收入拨款：  万元</t>
  </si>
  <si>
    <t xml:space="preserve">      其他资金：      万元</t>
  </si>
  <si>
    <t>部门职能       职责概述</t>
  </si>
  <si>
    <t>1.开展学术交流、活跃学术思想，促进学科发展，推动决策科学化和民主化。
　　2.普及科学技术知识，推广先进技术，开展青少年科技教育活动。
　　3.维护科技工作者的合法权益，为科技团体和科技工作者服务，表彰和奖励科技工作者，促进科技人才成长和尊重知识、尊重人才社会风尚的形成。
　　4.开展继续教育和技术培训工作，进行技术咨询服务，推动科技成果向现实生产力转化。
　　5.参与科技计划、规划的制定、组织实施。
　　6.开展地区民间科技交流与合作，促进对外开放。
　　7.对街道（管理处）科协和企业、学校等科协进行业务指导。
　　8.完成区工委、管委会交办的其它事项。</t>
  </si>
  <si>
    <t>整体绩效目标</t>
  </si>
  <si>
    <t>目标1：着力构建大联合大协作的现代科普工作格局</t>
  </si>
  <si>
    <t>目标2：提高全区人民科学素质</t>
  </si>
  <si>
    <t>目标3：服务引领全区科技工作者，为创新发展服务南湖献力。</t>
  </si>
  <si>
    <t>部门整体支出年度绩效指标</t>
  </si>
  <si>
    <t>指标值及单位</t>
  </si>
  <si>
    <t>提高学术水平，推广先进技术，提高全区人民的科学文化素质。</t>
  </si>
  <si>
    <t>科技服务经济、服务社会</t>
  </si>
  <si>
    <t>社会公众或服务对象满意度指标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</si>
</sst>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9" fillId="0" borderId="5" xfId="49" applyFont="1" applyBorder="1" applyAlignment="1">
      <alignment vertical="center" wrapText="1"/>
    </xf>
    <xf numFmtId="0" fontId="19" fillId="0" borderId="5" xfId="49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9" fontId="19" fillId="0" borderId="5" xfId="49" applyNumberFormat="1" applyFont="1" applyBorder="1" applyAlignment="1">
      <alignment horizontal="center" vertical="center" wrapText="1"/>
    </xf>
    <xf numFmtId="0" fontId="19" fillId="0" borderId="5" xfId="49" applyFont="1" applyFill="1" applyBorder="1" applyAlignment="1">
      <alignment vertical="center" wrapText="1"/>
    </xf>
    <xf numFmtId="0" fontId="19" fillId="0" borderId="5" xfId="49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9" fontId="19" fillId="0" borderId="5" xfId="49" applyNumberFormat="1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" fontId="22" fillId="0" borderId="5" xfId="0" applyNumberFormat="1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8" xfId="0" applyFont="1" applyBorder="1" applyAlignment="1">
      <alignment horizontal="left" vertical="center" wrapText="1"/>
    </xf>
    <xf numFmtId="4" fontId="23" fillId="0" borderId="8" xfId="0" applyNumberFormat="1" applyFont="1" applyBorder="1" applyAlignment="1">
      <alignment vertical="center" wrapText="1"/>
    </xf>
    <xf numFmtId="0" fontId="23" fillId="0" borderId="5" xfId="50" applyFont="1" applyFill="1" applyBorder="1" applyAlignment="1">
      <alignment horizontal="center" vertical="center" wrapText="1"/>
    </xf>
    <xf numFmtId="0" fontId="23" fillId="0" borderId="5" xfId="50" applyFont="1" applyFill="1" applyBorder="1" applyAlignment="1">
      <alignment vertical="center" wrapText="1"/>
    </xf>
    <xf numFmtId="4" fontId="23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4" fontId="14" fillId="0" borderId="5" xfId="5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7" fillId="2" borderId="5" xfId="49" applyFont="1" applyFill="1" applyBorder="1" applyAlignment="1">
      <alignment horizontal="center" vertical="center" wrapText="1"/>
    </xf>
    <xf numFmtId="49" fontId="17" fillId="2" borderId="5" xfId="49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4" fillId="0" borderId="5" xfId="50" applyFont="1" applyFill="1" applyBorder="1" applyAlignment="1">
      <alignment horizontal="center" vertical="center" wrapText="1"/>
    </xf>
    <xf numFmtId="0" fontId="14" fillId="0" borderId="10" xfId="50" applyFont="1" applyFill="1" applyBorder="1" applyAlignment="1">
      <alignment horizontal="center" vertical="center" wrapText="1"/>
    </xf>
    <xf numFmtId="0" fontId="14" fillId="0" borderId="5" xfId="50" applyFont="1" applyFill="1" applyBorder="1" applyAlignment="1">
      <alignment vertical="center" wrapText="1"/>
    </xf>
    <xf numFmtId="0" fontId="14" fillId="0" borderId="5" xfId="50" applyFont="1" applyFill="1" applyBorder="1" applyAlignment="1">
      <alignment horizontal="left" vertical="center" wrapText="1"/>
    </xf>
    <xf numFmtId="4" fontId="23" fillId="0" borderId="5" xfId="50" applyNumberFormat="1" applyFont="1" applyFill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4" fontId="17" fillId="0" borderId="5" xfId="49" applyNumberFormat="1" applyFont="1" applyFill="1" applyBorder="1" applyAlignment="1">
      <alignment horizontal="center" vertical="center" wrapText="1"/>
    </xf>
    <xf numFmtId="0" fontId="23" fillId="0" borderId="5" xfId="50" applyFont="1" applyFill="1" applyBorder="1" applyAlignment="1">
      <alignment horizontal="left" vertical="center" wrapText="1"/>
    </xf>
    <xf numFmtId="4" fontId="17" fillId="0" borderId="5" xfId="50" applyNumberFormat="1" applyFont="1" applyBorder="1" applyAlignment="1">
      <alignment horizontal="center" vertical="center" wrapText="1"/>
    </xf>
    <xf numFmtId="4" fontId="17" fillId="0" borderId="11" xfId="50" applyNumberFormat="1" applyFont="1" applyBorder="1" applyAlignment="1">
      <alignment horizontal="center" vertical="center" wrapText="1"/>
    </xf>
    <xf numFmtId="4" fontId="23" fillId="0" borderId="0" xfId="50" applyNumberFormat="1" applyFont="1" applyBorder="1" applyAlignment="1">
      <alignment horizontal="center" vertical="center" wrapText="1"/>
    </xf>
    <xf numFmtId="4" fontId="17" fillId="0" borderId="10" xfId="5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horizontal="center" vertical="center" wrapText="1"/>
    </xf>
    <xf numFmtId="0" fontId="17" fillId="0" borderId="5" xfId="50" applyFont="1" applyBorder="1" applyAlignment="1">
      <alignment vertical="center" wrapText="1"/>
    </xf>
    <xf numFmtId="49" fontId="17" fillId="0" borderId="5" xfId="5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7" fillId="0" borderId="12" xfId="0" applyNumberFormat="1" applyFont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4" fontId="17" fillId="0" borderId="5" xfId="49" applyNumberFormat="1" applyFont="1" applyBorder="1" applyAlignment="1">
      <alignment horizontal="center" vertical="center" wrapText="1"/>
    </xf>
    <xf numFmtId="4" fontId="23" fillId="0" borderId="5" xfId="50" applyNumberFormat="1" applyFont="1" applyBorder="1" applyAlignment="1">
      <alignment horizontal="center" vertical="center" wrapText="1"/>
    </xf>
    <xf numFmtId="0" fontId="23" fillId="0" borderId="5" xfId="50" applyFont="1" applyBorder="1" applyAlignment="1">
      <alignment horizontal="center" vertical="center" wrapText="1"/>
    </xf>
    <xf numFmtId="4" fontId="23" fillId="0" borderId="5" xfId="50" applyNumberFormat="1" applyFont="1" applyBorder="1" applyAlignment="1">
      <alignment vertical="center" wrapText="1"/>
    </xf>
    <xf numFmtId="0" fontId="23" fillId="0" borderId="13" xfId="50" applyFont="1" applyBorder="1" applyAlignment="1">
      <alignment horizontal="left" vertical="center" wrapText="1"/>
    </xf>
    <xf numFmtId="4" fontId="23" fillId="0" borderId="14" xfId="50" applyNumberFormat="1" applyFont="1" applyBorder="1" applyAlignment="1">
      <alignment vertical="center" wrapText="1"/>
    </xf>
    <xf numFmtId="4" fontId="23" fillId="0" borderId="14" xfId="50" applyNumberFormat="1" applyFont="1" applyBorder="1" applyAlignment="1">
      <alignment horizontal="center" vertical="center" wrapText="1"/>
    </xf>
    <xf numFmtId="49" fontId="23" fillId="0" borderId="5" xfId="50" applyNumberFormat="1" applyFont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176" fontId="17" fillId="0" borderId="5" xfId="49" applyNumberFormat="1" applyFont="1" applyFill="1" applyBorder="1" applyAlignment="1">
      <alignment horizontal="center" vertical="center" wrapText="1"/>
    </xf>
    <xf numFmtId="0" fontId="23" fillId="0" borderId="5" xfId="50" applyFont="1" applyBorder="1" applyAlignment="1">
      <alignment horizontal="left" vertical="center" wrapText="1"/>
    </xf>
    <xf numFmtId="4" fontId="23" fillId="2" borderId="5" xfId="0" applyNumberFormat="1" applyFont="1" applyFill="1" applyBorder="1" applyAlignment="1">
      <alignment vertical="center" wrapText="1"/>
    </xf>
    <xf numFmtId="0" fontId="23" fillId="0" borderId="11" xfId="50" applyFont="1" applyBorder="1" applyAlignment="1">
      <alignment horizontal="center" vertical="center" wrapText="1"/>
    </xf>
    <xf numFmtId="0" fontId="0" fillId="0" borderId="9" xfId="0" applyFont="1" applyBorder="1">
      <alignment vertical="center"/>
    </xf>
    <xf numFmtId="0" fontId="23" fillId="0" borderId="10" xfId="5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6" fillId="0" borderId="0" xfId="0" applyFont="1" applyBorder="1" applyAlignment="1">
      <alignment horizontal="left" vertical="center" wrapText="1"/>
    </xf>
    <xf numFmtId="4" fontId="17" fillId="2" borderId="5" xfId="49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4" fontId="17" fillId="2" borderId="11" xfId="49" applyNumberFormat="1" applyFont="1" applyFill="1" applyBorder="1" applyAlignment="1">
      <alignment horizontal="center" vertical="center" wrapText="1"/>
    </xf>
    <xf numFmtId="4" fontId="17" fillId="2" borderId="10" xfId="49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17" fillId="0" borderId="5" xfId="49" applyFont="1" applyFill="1" applyBorder="1" applyAlignment="1" quotePrefix="1">
      <alignment horizontal="center" vertical="center" wrapText="1"/>
    </xf>
    <xf numFmtId="0" fontId="17" fillId="2" borderId="5" xfId="49" applyFont="1" applyFill="1" applyBorder="1" applyAlignment="1" quotePrefix="1">
      <alignment horizontal="center" vertical="center" wrapText="1"/>
    </xf>
    <xf numFmtId="0" fontId="23" fillId="0" borderId="5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8" sqref="G8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40" t="s">
        <v>0</v>
      </c>
      <c r="B1" s="140"/>
      <c r="C1" s="140"/>
      <c r="D1" s="140"/>
      <c r="E1" s="140"/>
      <c r="F1" s="140"/>
      <c r="G1" s="140"/>
      <c r="H1" s="140"/>
      <c r="I1" s="140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5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141"/>
      <c r="B4" s="142"/>
      <c r="C4" s="23"/>
      <c r="D4" s="141" t="s">
        <v>1</v>
      </c>
      <c r="E4" s="142">
        <v>128001</v>
      </c>
      <c r="F4" s="142"/>
      <c r="G4" s="142"/>
      <c r="H4" s="142"/>
      <c r="I4" s="23"/>
    </row>
    <row r="5" ht="54.3" customHeight="1" spans="1:9">
      <c r="A5" s="141"/>
      <c r="B5" s="142"/>
      <c r="C5" s="23"/>
      <c r="D5" s="141" t="s">
        <v>2</v>
      </c>
      <c r="E5" s="142" t="s">
        <v>3</v>
      </c>
      <c r="F5" s="142"/>
      <c r="G5" s="142"/>
      <c r="H5" s="142"/>
      <c r="I5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6" sqref="A6:D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3">
      <c r="A1" s="23"/>
    </row>
    <row r="2" ht="44.85" customHeight="1" spans="1:13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2.4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 t="s">
        <v>29</v>
      </c>
      <c r="M3" s="26"/>
    </row>
    <row r="4" ht="42.25" customHeight="1" spans="1:13">
      <c r="A4" s="27" t="s">
        <v>148</v>
      </c>
      <c r="B4" s="27"/>
      <c r="C4" s="27"/>
      <c r="D4" s="61" t="s">
        <v>149</v>
      </c>
      <c r="E4" s="27" t="s">
        <v>184</v>
      </c>
      <c r="F4" s="27" t="s">
        <v>170</v>
      </c>
      <c r="G4" s="27"/>
      <c r="H4" s="27"/>
      <c r="I4" s="27"/>
      <c r="J4" s="27"/>
      <c r="K4" s="27" t="s">
        <v>174</v>
      </c>
      <c r="L4" s="27"/>
      <c r="M4" s="27"/>
    </row>
    <row r="5" ht="39.65" customHeight="1" spans="1:13">
      <c r="A5" s="27" t="s">
        <v>155</v>
      </c>
      <c r="B5" s="27" t="s">
        <v>156</v>
      </c>
      <c r="C5" s="27" t="s">
        <v>157</v>
      </c>
      <c r="D5" s="62"/>
      <c r="E5" s="27"/>
      <c r="F5" s="27" t="s">
        <v>128</v>
      </c>
      <c r="G5" s="27" t="s">
        <v>208</v>
      </c>
      <c r="H5" s="27" t="s">
        <v>209</v>
      </c>
      <c r="I5" s="27" t="s">
        <v>168</v>
      </c>
      <c r="J5" s="27" t="s">
        <v>210</v>
      </c>
      <c r="K5" s="27" t="s">
        <v>128</v>
      </c>
      <c r="L5" s="27" t="s">
        <v>185</v>
      </c>
      <c r="M5" s="27" t="s">
        <v>211</v>
      </c>
    </row>
    <row r="6" ht="24" customHeight="1" spans="1:13">
      <c r="A6" s="84">
        <v>206</v>
      </c>
      <c r="B6" s="143" t="s">
        <v>158</v>
      </c>
      <c r="C6" s="143" t="s">
        <v>159</v>
      </c>
      <c r="D6" s="84" t="s">
        <v>160</v>
      </c>
      <c r="E6" s="95">
        <f>F6+K6</f>
        <v>23.51</v>
      </c>
      <c r="F6" s="95">
        <f>G6+H6+I6+J6</f>
        <v>23.51</v>
      </c>
      <c r="G6" s="27">
        <v>22.79</v>
      </c>
      <c r="H6" s="27"/>
      <c r="I6" s="27"/>
      <c r="J6" s="27">
        <v>0.72</v>
      </c>
      <c r="K6" s="96">
        <f>L6+M6</f>
        <v>0</v>
      </c>
      <c r="L6" s="27"/>
      <c r="M6" s="27"/>
    </row>
    <row r="7" ht="24" customHeight="1" spans="1:13">
      <c r="A7" s="87">
        <v>208</v>
      </c>
      <c r="B7" s="144" t="s">
        <v>161</v>
      </c>
      <c r="C7" s="144" t="s">
        <v>161</v>
      </c>
      <c r="D7" s="84" t="s">
        <v>162</v>
      </c>
      <c r="E7" s="95">
        <f t="shared" ref="E7:E16" si="0">F7+K7</f>
        <v>3.29</v>
      </c>
      <c r="F7" s="95">
        <f t="shared" ref="F7:F16" si="1">G7+H7+I7+J7</f>
        <v>3.29</v>
      </c>
      <c r="G7" s="27"/>
      <c r="H7" s="97">
        <v>3.29</v>
      </c>
      <c r="I7" s="27"/>
      <c r="J7" s="27"/>
      <c r="K7" s="96">
        <f t="shared" ref="K7:K16" si="2">L7+M7</f>
        <v>0</v>
      </c>
      <c r="L7" s="27"/>
      <c r="M7" s="27"/>
    </row>
    <row r="8" ht="24" customHeight="1" spans="1:13">
      <c r="A8" s="87">
        <v>208</v>
      </c>
      <c r="B8" s="144" t="s">
        <v>161</v>
      </c>
      <c r="C8" s="144" t="s">
        <v>163</v>
      </c>
      <c r="D8" s="87" t="s">
        <v>164</v>
      </c>
      <c r="E8" s="95">
        <f t="shared" si="0"/>
        <v>1.65</v>
      </c>
      <c r="F8" s="95">
        <f t="shared" si="1"/>
        <v>1.65</v>
      </c>
      <c r="G8" s="27"/>
      <c r="H8" s="97">
        <v>1.65</v>
      </c>
      <c r="I8" s="27"/>
      <c r="J8" s="27"/>
      <c r="K8" s="96">
        <f t="shared" si="2"/>
        <v>0</v>
      </c>
      <c r="L8" s="27"/>
      <c r="M8" s="27"/>
    </row>
    <row r="9" ht="24" customHeight="1" spans="1:13">
      <c r="A9" s="87">
        <v>208</v>
      </c>
      <c r="B9" s="87">
        <v>99</v>
      </c>
      <c r="C9" s="88" t="s">
        <v>165</v>
      </c>
      <c r="D9" s="87" t="s">
        <v>166</v>
      </c>
      <c r="E9" s="95">
        <f t="shared" si="0"/>
        <v>0.1</v>
      </c>
      <c r="F9" s="95">
        <f t="shared" si="1"/>
        <v>0.1</v>
      </c>
      <c r="G9" s="27"/>
      <c r="H9" s="97">
        <v>0.1</v>
      </c>
      <c r="I9" s="27"/>
      <c r="J9" s="27"/>
      <c r="K9" s="96">
        <f t="shared" si="2"/>
        <v>0</v>
      </c>
      <c r="L9" s="27"/>
      <c r="M9" s="27"/>
    </row>
    <row r="10" ht="24" customHeight="1" spans="1:13">
      <c r="A10" s="87">
        <v>210</v>
      </c>
      <c r="B10" s="87">
        <v>11</v>
      </c>
      <c r="C10" s="88" t="s">
        <v>165</v>
      </c>
      <c r="D10" s="87" t="s">
        <v>167</v>
      </c>
      <c r="E10" s="95">
        <f t="shared" si="0"/>
        <v>2.9</v>
      </c>
      <c r="F10" s="95">
        <f t="shared" si="1"/>
        <v>2.9</v>
      </c>
      <c r="G10" s="27"/>
      <c r="H10" s="97">
        <v>2.9</v>
      </c>
      <c r="I10" s="27"/>
      <c r="J10" s="27"/>
      <c r="K10" s="96">
        <f t="shared" si="2"/>
        <v>0</v>
      </c>
      <c r="L10" s="27"/>
      <c r="M10" s="27"/>
    </row>
    <row r="11" ht="24" customHeight="1" spans="1:13">
      <c r="A11" s="87">
        <v>221</v>
      </c>
      <c r="B11" s="144" t="s">
        <v>159</v>
      </c>
      <c r="C11" s="144" t="s">
        <v>158</v>
      </c>
      <c r="D11" s="87" t="s">
        <v>168</v>
      </c>
      <c r="E11" s="95">
        <f t="shared" si="0"/>
        <v>2.47</v>
      </c>
      <c r="F11" s="95">
        <f t="shared" si="1"/>
        <v>2.47</v>
      </c>
      <c r="G11" s="27"/>
      <c r="H11" s="97"/>
      <c r="I11" s="27">
        <v>2.47</v>
      </c>
      <c r="J11" s="27"/>
      <c r="K11" s="96">
        <f t="shared" si="2"/>
        <v>0</v>
      </c>
      <c r="L11" s="27"/>
      <c r="M11" s="27"/>
    </row>
    <row r="12" ht="24" customHeight="1" spans="1:13">
      <c r="A12" s="75"/>
      <c r="B12" s="75"/>
      <c r="C12" s="75"/>
      <c r="D12" s="76"/>
      <c r="E12" s="95">
        <f t="shared" si="0"/>
        <v>0</v>
      </c>
      <c r="F12" s="95">
        <f t="shared" si="1"/>
        <v>0</v>
      </c>
      <c r="G12" s="27"/>
      <c r="H12" s="27"/>
      <c r="I12" s="27"/>
      <c r="J12" s="27"/>
      <c r="K12" s="96">
        <f t="shared" si="2"/>
        <v>0</v>
      </c>
      <c r="L12" s="27"/>
      <c r="M12" s="27"/>
    </row>
    <row r="13" ht="24" customHeight="1" spans="1:13">
      <c r="A13" s="75"/>
      <c r="B13" s="75"/>
      <c r="C13" s="75"/>
      <c r="D13" s="98"/>
      <c r="E13" s="95">
        <f t="shared" si="0"/>
        <v>0</v>
      </c>
      <c r="F13" s="95">
        <f t="shared" si="1"/>
        <v>0</v>
      </c>
      <c r="G13" s="77"/>
      <c r="H13" s="77"/>
      <c r="I13" s="77"/>
      <c r="J13" s="77"/>
      <c r="K13" s="96">
        <f t="shared" si="2"/>
        <v>0</v>
      </c>
      <c r="L13" s="77"/>
      <c r="M13" s="77"/>
    </row>
    <row r="14" ht="24" customHeight="1" spans="1:13">
      <c r="A14" s="54"/>
      <c r="B14" s="54"/>
      <c r="C14" s="54"/>
      <c r="D14" s="54"/>
      <c r="E14" s="95">
        <f t="shared" si="0"/>
        <v>0</v>
      </c>
      <c r="F14" s="95">
        <f t="shared" si="1"/>
        <v>0</v>
      </c>
      <c r="G14" s="77"/>
      <c r="H14" s="77"/>
      <c r="I14" s="77"/>
      <c r="J14" s="77"/>
      <c r="K14" s="96">
        <f t="shared" si="2"/>
        <v>0</v>
      </c>
      <c r="L14" s="77"/>
      <c r="M14" s="77"/>
    </row>
    <row r="15" ht="24" customHeight="1" spans="1:13">
      <c r="A15" s="54"/>
      <c r="B15" s="54"/>
      <c r="C15" s="54"/>
      <c r="D15" s="54"/>
      <c r="E15" s="95">
        <f t="shared" si="0"/>
        <v>0</v>
      </c>
      <c r="F15" s="95">
        <f t="shared" si="1"/>
        <v>0</v>
      </c>
      <c r="G15" s="77"/>
      <c r="H15" s="77"/>
      <c r="I15" s="77"/>
      <c r="J15" s="77"/>
      <c r="K15" s="96">
        <f t="shared" si="2"/>
        <v>0</v>
      </c>
      <c r="L15" s="77"/>
      <c r="M15" s="77"/>
    </row>
    <row r="16" ht="24" customHeight="1" spans="1:13">
      <c r="A16" s="64"/>
      <c r="B16" s="64"/>
      <c r="C16" s="64"/>
      <c r="D16" s="64"/>
      <c r="E16" s="95">
        <f t="shared" si="0"/>
        <v>0</v>
      </c>
      <c r="F16" s="95">
        <f t="shared" si="1"/>
        <v>0</v>
      </c>
      <c r="G16" s="60"/>
      <c r="H16" s="60"/>
      <c r="I16" s="60"/>
      <c r="J16" s="60"/>
      <c r="K16" s="96">
        <f t="shared" si="2"/>
        <v>0</v>
      </c>
      <c r="L16" s="60"/>
      <c r="M16" s="60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Q14" sqref="Q14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21">
      <c r="A1" s="23"/>
    </row>
    <row r="2" ht="50" customHeight="1" spans="1:21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ht="24.15" customHeight="1" spans="1:21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26" t="s">
        <v>29</v>
      </c>
      <c r="U3" s="26"/>
    </row>
    <row r="4" ht="26.7" customHeight="1" spans="1:21">
      <c r="A4" s="27" t="s">
        <v>148</v>
      </c>
      <c r="B4" s="27"/>
      <c r="C4" s="27"/>
      <c r="D4" s="61" t="s">
        <v>149</v>
      </c>
      <c r="E4" s="27" t="s">
        <v>184</v>
      </c>
      <c r="F4" s="27" t="s">
        <v>212</v>
      </c>
      <c r="G4" s="27"/>
      <c r="H4" s="27"/>
      <c r="I4" s="27"/>
      <c r="J4" s="27"/>
      <c r="K4" s="27" t="s">
        <v>213</v>
      </c>
      <c r="L4" s="27"/>
      <c r="M4" s="27"/>
      <c r="N4" s="27"/>
      <c r="O4" s="27"/>
      <c r="P4" s="27"/>
      <c r="Q4" s="27" t="s">
        <v>168</v>
      </c>
      <c r="R4" s="27" t="s">
        <v>214</v>
      </c>
      <c r="S4" s="27"/>
      <c r="T4" s="27"/>
      <c r="U4" s="27"/>
    </row>
    <row r="5" ht="56.05" customHeight="1" spans="1:21">
      <c r="A5" s="27" t="s">
        <v>155</v>
      </c>
      <c r="B5" s="27" t="s">
        <v>156</v>
      </c>
      <c r="C5" s="27" t="s">
        <v>157</v>
      </c>
      <c r="D5" s="62"/>
      <c r="E5" s="27"/>
      <c r="F5" s="27" t="s">
        <v>128</v>
      </c>
      <c r="G5" s="27" t="s">
        <v>215</v>
      </c>
      <c r="H5" s="27" t="s">
        <v>216</v>
      </c>
      <c r="I5" s="27" t="s">
        <v>217</v>
      </c>
      <c r="J5" s="27" t="s">
        <v>218</v>
      </c>
      <c r="K5" s="27" t="s">
        <v>128</v>
      </c>
      <c r="L5" s="27" t="s">
        <v>219</v>
      </c>
      <c r="M5" s="27" t="s">
        <v>220</v>
      </c>
      <c r="N5" s="27" t="s">
        <v>221</v>
      </c>
      <c r="O5" s="27" t="s">
        <v>222</v>
      </c>
      <c r="P5" s="27" t="s">
        <v>223</v>
      </c>
      <c r="Q5" s="27"/>
      <c r="R5" s="27" t="s">
        <v>128</v>
      </c>
      <c r="S5" s="27" t="s">
        <v>224</v>
      </c>
      <c r="T5" s="27" t="s">
        <v>225</v>
      </c>
      <c r="U5" s="27" t="s">
        <v>210</v>
      </c>
    </row>
    <row r="6" ht="28" customHeight="1" spans="1:21">
      <c r="A6" s="84">
        <v>206</v>
      </c>
      <c r="B6" s="143" t="s">
        <v>158</v>
      </c>
      <c r="C6" s="143" t="s">
        <v>159</v>
      </c>
      <c r="D6" s="84" t="s">
        <v>160</v>
      </c>
      <c r="E6" s="85">
        <f>F6+K6+R6</f>
        <v>23.51</v>
      </c>
      <c r="F6" s="86">
        <v>22.79</v>
      </c>
      <c r="G6" s="86"/>
      <c r="H6" s="86"/>
      <c r="I6" s="86"/>
      <c r="J6" s="86"/>
      <c r="K6" s="86">
        <f>L6+M6+N6+O6+P6+Q6</f>
        <v>0</v>
      </c>
      <c r="L6" s="86"/>
      <c r="M6" s="86"/>
      <c r="N6" s="86"/>
      <c r="O6" s="86"/>
      <c r="P6" s="86"/>
      <c r="Q6" s="86"/>
      <c r="R6" s="86">
        <f>S6+T6+U6</f>
        <v>0.72</v>
      </c>
      <c r="S6" s="86">
        <v>0.72</v>
      </c>
      <c r="T6" s="86"/>
      <c r="U6" s="86"/>
    </row>
    <row r="7" ht="28" customHeight="1" spans="1:21">
      <c r="A7" s="87">
        <v>208</v>
      </c>
      <c r="B7" s="144" t="s">
        <v>161</v>
      </c>
      <c r="C7" s="144" t="s">
        <v>161</v>
      </c>
      <c r="D7" s="84" t="s">
        <v>162</v>
      </c>
      <c r="E7" s="85">
        <f t="shared" ref="E7:E13" si="0">F7+K7+R7</f>
        <v>3.29</v>
      </c>
      <c r="F7" s="86">
        <f t="shared" ref="F7:F13" si="1">G7+H7+I7+J7</f>
        <v>0</v>
      </c>
      <c r="G7" s="86"/>
      <c r="H7" s="86"/>
      <c r="I7" s="86"/>
      <c r="J7" s="86"/>
      <c r="K7" s="86">
        <f t="shared" ref="K7:K13" si="2">L7+M7+N7+O7+P7+Q7</f>
        <v>3.29</v>
      </c>
      <c r="L7" s="86">
        <v>3.29</v>
      </c>
      <c r="M7" s="86"/>
      <c r="N7" s="86"/>
      <c r="O7" s="86"/>
      <c r="P7" s="86"/>
      <c r="Q7" s="86"/>
      <c r="R7" s="86">
        <f t="shared" ref="R7:R13" si="3">S7+T7+U7</f>
        <v>0</v>
      </c>
      <c r="S7" s="86"/>
      <c r="T7" s="86"/>
      <c r="U7" s="86"/>
    </row>
    <row r="8" ht="28" customHeight="1" spans="1:21">
      <c r="A8" s="87">
        <v>208</v>
      </c>
      <c r="B8" s="144" t="s">
        <v>161</v>
      </c>
      <c r="C8" s="144" t="s">
        <v>163</v>
      </c>
      <c r="D8" s="87" t="s">
        <v>164</v>
      </c>
      <c r="E8" s="85">
        <f t="shared" si="0"/>
        <v>1.65</v>
      </c>
      <c r="F8" s="86">
        <f t="shared" si="1"/>
        <v>0</v>
      </c>
      <c r="G8" s="86"/>
      <c r="H8" s="86"/>
      <c r="I8" s="86"/>
      <c r="J8" s="86"/>
      <c r="K8" s="86">
        <f t="shared" si="2"/>
        <v>1.65</v>
      </c>
      <c r="L8" s="86"/>
      <c r="M8" s="86">
        <v>1.65</v>
      </c>
      <c r="N8" s="86"/>
      <c r="O8" s="86"/>
      <c r="P8" s="86"/>
      <c r="Q8" s="86"/>
      <c r="R8" s="86">
        <f t="shared" si="3"/>
        <v>0</v>
      </c>
      <c r="S8" s="86"/>
      <c r="T8" s="86"/>
      <c r="U8" s="86"/>
    </row>
    <row r="9" ht="28" customHeight="1" spans="1:21">
      <c r="A9" s="87">
        <v>208</v>
      </c>
      <c r="B9" s="87">
        <v>99</v>
      </c>
      <c r="C9" s="88" t="s">
        <v>165</v>
      </c>
      <c r="D9" s="87" t="s">
        <v>166</v>
      </c>
      <c r="E9" s="85">
        <f t="shared" si="0"/>
        <v>0.1</v>
      </c>
      <c r="F9" s="86">
        <f t="shared" si="1"/>
        <v>0</v>
      </c>
      <c r="G9" s="86"/>
      <c r="H9" s="86"/>
      <c r="I9" s="86"/>
      <c r="J9" s="86"/>
      <c r="K9" s="86">
        <f t="shared" si="2"/>
        <v>0.1</v>
      </c>
      <c r="L9" s="86"/>
      <c r="M9" s="86"/>
      <c r="N9" s="86"/>
      <c r="O9" s="86"/>
      <c r="P9" s="86">
        <v>0.1</v>
      </c>
      <c r="Q9" s="86"/>
      <c r="R9" s="86">
        <f t="shared" si="3"/>
        <v>0</v>
      </c>
      <c r="S9" s="86"/>
      <c r="T9" s="86"/>
      <c r="U9" s="86"/>
    </row>
    <row r="10" ht="28" customHeight="1" spans="1:21">
      <c r="A10" s="87">
        <v>210</v>
      </c>
      <c r="B10" s="87">
        <v>11</v>
      </c>
      <c r="C10" s="88" t="s">
        <v>165</v>
      </c>
      <c r="D10" s="87" t="s">
        <v>167</v>
      </c>
      <c r="E10" s="85">
        <f t="shared" si="0"/>
        <v>2.9</v>
      </c>
      <c r="F10" s="86">
        <f t="shared" si="1"/>
        <v>0</v>
      </c>
      <c r="G10" s="89"/>
      <c r="H10" s="89"/>
      <c r="I10" s="89"/>
      <c r="J10" s="89"/>
      <c r="K10" s="86">
        <f t="shared" si="2"/>
        <v>2.9</v>
      </c>
      <c r="L10" s="89"/>
      <c r="M10" s="89"/>
      <c r="N10" s="89">
        <v>2.9</v>
      </c>
      <c r="O10" s="89"/>
      <c r="P10" s="89"/>
      <c r="Q10" s="89"/>
      <c r="R10" s="86">
        <f t="shared" si="3"/>
        <v>0</v>
      </c>
      <c r="S10" s="89"/>
      <c r="T10" s="89"/>
      <c r="U10" s="89"/>
    </row>
    <row r="11" ht="28" customHeight="1" spans="1:21">
      <c r="A11" s="87">
        <v>221</v>
      </c>
      <c r="B11" s="144" t="s">
        <v>159</v>
      </c>
      <c r="C11" s="144" t="s">
        <v>158</v>
      </c>
      <c r="D11" s="87" t="s">
        <v>168</v>
      </c>
      <c r="E11" s="85">
        <f t="shared" si="0"/>
        <v>2.47</v>
      </c>
      <c r="F11" s="86">
        <f t="shared" si="1"/>
        <v>0</v>
      </c>
      <c r="G11" s="90"/>
      <c r="H11" s="90"/>
      <c r="I11" s="90"/>
      <c r="J11" s="90"/>
      <c r="K11" s="86">
        <f t="shared" si="2"/>
        <v>2.47</v>
      </c>
      <c r="L11" s="90"/>
      <c r="M11" s="90"/>
      <c r="N11" s="90"/>
      <c r="O11" s="90"/>
      <c r="P11" s="90"/>
      <c r="Q11" s="90">
        <v>2.47</v>
      </c>
      <c r="R11" s="86">
        <f t="shared" si="3"/>
        <v>0</v>
      </c>
      <c r="S11" s="90"/>
      <c r="T11" s="90"/>
      <c r="U11" s="90"/>
    </row>
    <row r="12" ht="28" customHeight="1" spans="1:21">
      <c r="A12" s="91"/>
      <c r="B12" s="91"/>
      <c r="C12" s="92"/>
      <c r="D12" s="93"/>
      <c r="E12" s="85">
        <f t="shared" si="0"/>
        <v>0</v>
      </c>
      <c r="F12" s="86">
        <f t="shared" si="1"/>
        <v>0</v>
      </c>
      <c r="G12" s="90"/>
      <c r="H12" s="90"/>
      <c r="I12" s="90"/>
      <c r="J12" s="90"/>
      <c r="K12" s="86">
        <f t="shared" si="2"/>
        <v>0</v>
      </c>
      <c r="L12" s="90"/>
      <c r="M12" s="90"/>
      <c r="N12" s="90"/>
      <c r="O12" s="90"/>
      <c r="P12" s="90"/>
      <c r="Q12" s="90"/>
      <c r="R12" s="86">
        <f t="shared" si="3"/>
        <v>0</v>
      </c>
      <c r="S12" s="90"/>
      <c r="T12" s="90"/>
      <c r="U12" s="90"/>
    </row>
    <row r="13" ht="28" customHeight="1" spans="1:21">
      <c r="A13" s="91"/>
      <c r="B13" s="91"/>
      <c r="C13" s="92"/>
      <c r="D13" s="94"/>
      <c r="E13" s="85">
        <f t="shared" si="0"/>
        <v>0</v>
      </c>
      <c r="F13" s="86">
        <f t="shared" si="1"/>
        <v>0</v>
      </c>
      <c r="G13" s="90"/>
      <c r="H13" s="90"/>
      <c r="I13" s="90"/>
      <c r="J13" s="90"/>
      <c r="K13" s="86">
        <f t="shared" si="2"/>
        <v>0</v>
      </c>
      <c r="L13" s="90"/>
      <c r="M13" s="90"/>
      <c r="N13" s="90"/>
      <c r="O13" s="90"/>
      <c r="P13" s="90"/>
      <c r="Q13" s="90"/>
      <c r="R13" s="86">
        <f t="shared" si="3"/>
        <v>0</v>
      </c>
      <c r="S13" s="90"/>
      <c r="T13" s="90"/>
      <c r="U13" s="90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0">
      <c r="A1" s="23"/>
    </row>
    <row r="2" ht="46.55" customHeight="1" spans="1:10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</row>
    <row r="3" ht="24.15" customHeight="1" spans="1:10">
      <c r="A3" s="42" t="s">
        <v>28</v>
      </c>
      <c r="B3" s="42"/>
      <c r="C3" s="42"/>
      <c r="D3" s="42"/>
      <c r="E3" s="42"/>
      <c r="F3" s="42"/>
      <c r="G3" s="42"/>
      <c r="H3" s="42"/>
      <c r="I3" s="26" t="s">
        <v>29</v>
      </c>
      <c r="J3" s="26"/>
    </row>
    <row r="4" ht="23.25" customHeight="1" spans="1:10">
      <c r="A4" s="27" t="s">
        <v>148</v>
      </c>
      <c r="B4" s="27"/>
      <c r="C4" s="27"/>
      <c r="D4" s="61" t="s">
        <v>149</v>
      </c>
      <c r="E4" s="27" t="s">
        <v>226</v>
      </c>
      <c r="F4" s="27" t="s">
        <v>227</v>
      </c>
      <c r="G4" s="27" t="s">
        <v>228</v>
      </c>
      <c r="H4" s="27" t="s">
        <v>229</v>
      </c>
      <c r="I4" s="27" t="s">
        <v>230</v>
      </c>
      <c r="J4" s="27" t="s">
        <v>231</v>
      </c>
    </row>
    <row r="5" ht="23.25" customHeight="1" spans="1:10">
      <c r="A5" s="27" t="s">
        <v>155</v>
      </c>
      <c r="B5" s="27" t="s">
        <v>156</v>
      </c>
      <c r="C5" s="27" t="s">
        <v>157</v>
      </c>
      <c r="D5" s="62"/>
      <c r="E5" s="27"/>
      <c r="F5" s="27"/>
      <c r="G5" s="27"/>
      <c r="H5" s="27"/>
      <c r="I5" s="27"/>
      <c r="J5" s="27"/>
    </row>
    <row r="6" ht="22.8" customHeight="1" spans="1:10">
      <c r="A6" s="54"/>
      <c r="B6" s="54"/>
      <c r="C6" s="54"/>
      <c r="D6" s="54"/>
      <c r="E6" s="56">
        <f>F6+G6+H6+I6+J6</f>
        <v>0</v>
      </c>
      <c r="F6" s="57"/>
      <c r="G6" s="57"/>
      <c r="H6" s="57"/>
      <c r="I6" s="57"/>
      <c r="J6" s="57"/>
    </row>
    <row r="7" ht="22.8" customHeight="1" spans="1:10">
      <c r="A7" s="54"/>
      <c r="B7" s="54"/>
      <c r="C7" s="54"/>
      <c r="D7" s="54"/>
      <c r="E7" s="56">
        <f>F7+G7+H7+I7+J7</f>
        <v>0</v>
      </c>
      <c r="F7" s="57"/>
      <c r="G7" s="57"/>
      <c r="H7" s="57"/>
      <c r="I7" s="57"/>
      <c r="J7" s="57"/>
    </row>
    <row r="8" ht="22.8" customHeight="1" spans="1:10">
      <c r="A8" s="54"/>
      <c r="B8" s="54"/>
      <c r="C8" s="54"/>
      <c r="D8" s="54"/>
      <c r="E8" s="56">
        <f>F8+G8+H8+I8+J8</f>
        <v>0</v>
      </c>
      <c r="F8" s="57"/>
      <c r="G8" s="57"/>
      <c r="H8" s="57"/>
      <c r="I8" s="57"/>
      <c r="J8" s="57"/>
    </row>
    <row r="9" ht="22.8" customHeight="1" spans="1:10">
      <c r="A9" s="64"/>
      <c r="B9" s="64"/>
      <c r="C9" s="64"/>
      <c r="D9" s="64"/>
      <c r="E9" s="56">
        <f>F9+G9+H9+I9+J9</f>
        <v>0</v>
      </c>
      <c r="F9" s="60"/>
      <c r="G9" s="60"/>
      <c r="H9" s="60"/>
      <c r="I9" s="60"/>
      <c r="J9" s="60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7">
      <c r="A1" s="23"/>
    </row>
    <row r="2" ht="40.5" customHeight="1" spans="1:17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4.15" customHeight="1" spans="1:17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 t="s">
        <v>29</v>
      </c>
      <c r="Q3" s="26"/>
    </row>
    <row r="4" ht="24.15" customHeight="1" spans="1:17">
      <c r="A4" s="27" t="s">
        <v>148</v>
      </c>
      <c r="B4" s="27"/>
      <c r="C4" s="27"/>
      <c r="D4" s="61" t="s">
        <v>149</v>
      </c>
      <c r="E4" s="27" t="s">
        <v>226</v>
      </c>
      <c r="F4" s="27" t="s">
        <v>232</v>
      </c>
      <c r="G4" s="27" t="s">
        <v>233</v>
      </c>
      <c r="H4" s="27" t="s">
        <v>234</v>
      </c>
      <c r="I4" s="27" t="s">
        <v>235</v>
      </c>
      <c r="J4" s="27" t="s">
        <v>236</v>
      </c>
      <c r="K4" s="27" t="s">
        <v>237</v>
      </c>
      <c r="L4" s="27" t="s">
        <v>238</v>
      </c>
      <c r="M4" s="27" t="s">
        <v>228</v>
      </c>
      <c r="N4" s="27" t="s">
        <v>239</v>
      </c>
      <c r="O4" s="27" t="s">
        <v>240</v>
      </c>
      <c r="P4" s="27" t="s">
        <v>229</v>
      </c>
      <c r="Q4" s="27" t="s">
        <v>231</v>
      </c>
    </row>
    <row r="5" ht="21.55" customHeight="1" spans="1:17">
      <c r="A5" s="27" t="s">
        <v>155</v>
      </c>
      <c r="B5" s="27" t="s">
        <v>156</v>
      </c>
      <c r="C5" s="27" t="s">
        <v>157</v>
      </c>
      <c r="D5" s="62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ht="22.8" customHeight="1" spans="1:17">
      <c r="A6" s="54"/>
      <c r="B6" s="54"/>
      <c r="C6" s="54"/>
      <c r="D6" s="54"/>
      <c r="E6" s="56">
        <f>F6+G6+H6+I6+J6+K6+L6+M6+N6+O6+P6+Q6</f>
        <v>0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ht="22.8" customHeight="1" spans="1:17">
      <c r="A7" s="54"/>
      <c r="B7" s="54"/>
      <c r="C7" s="54"/>
      <c r="D7" s="54"/>
      <c r="E7" s="56">
        <f>F7+G7+H7+I7+J7+K7+L7+M7+N7+O7+P7+Q7</f>
        <v>0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ht="22.8" customHeight="1" spans="1:17">
      <c r="A8" s="54"/>
      <c r="B8" s="54"/>
      <c r="C8" s="54"/>
      <c r="D8" s="54"/>
      <c r="E8" s="56">
        <f>F8+G8+H8+I8+J8+K8+L8+M8+N8+O8+P8+Q8</f>
        <v>0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ht="22.8" customHeight="1" spans="1:17">
      <c r="A9" s="64"/>
      <c r="B9" s="64"/>
      <c r="C9" s="64"/>
      <c r="D9" s="64"/>
      <c r="E9" s="56">
        <f>F9+G9+H9+I9+J9+K9+L9+M9+N9+O9+P9+Q9</f>
        <v>0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H8" sqref="H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9">
      <c r="A1" s="23"/>
    </row>
    <row r="2" ht="36.2" customHeight="1" spans="1:19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 t="s">
        <v>29</v>
      </c>
      <c r="S3" s="26"/>
    </row>
    <row r="4" ht="28.45" customHeight="1" spans="1:19">
      <c r="A4" s="27" t="s">
        <v>148</v>
      </c>
      <c r="B4" s="27"/>
      <c r="C4" s="27"/>
      <c r="D4" s="61" t="s">
        <v>149</v>
      </c>
      <c r="E4" s="27" t="s">
        <v>226</v>
      </c>
      <c r="F4" s="27" t="s">
        <v>171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 t="s">
        <v>174</v>
      </c>
      <c r="R4" s="27"/>
      <c r="S4" s="27"/>
    </row>
    <row r="5" ht="36.2" customHeight="1" spans="1:19">
      <c r="A5" s="27" t="s">
        <v>155</v>
      </c>
      <c r="B5" s="27" t="s">
        <v>156</v>
      </c>
      <c r="C5" s="27" t="s">
        <v>157</v>
      </c>
      <c r="D5" s="62"/>
      <c r="E5" s="27"/>
      <c r="F5" s="27" t="s">
        <v>128</v>
      </c>
      <c r="G5" s="27" t="s">
        <v>241</v>
      </c>
      <c r="H5" s="27" t="s">
        <v>242</v>
      </c>
      <c r="I5" s="27" t="s">
        <v>243</v>
      </c>
      <c r="J5" s="27" t="s">
        <v>244</v>
      </c>
      <c r="K5" s="27" t="s">
        <v>245</v>
      </c>
      <c r="L5" s="27" t="s">
        <v>246</v>
      </c>
      <c r="M5" s="27" t="s">
        <v>247</v>
      </c>
      <c r="N5" s="27" t="s">
        <v>248</v>
      </c>
      <c r="O5" s="27" t="s">
        <v>249</v>
      </c>
      <c r="P5" s="27" t="s">
        <v>250</v>
      </c>
      <c r="Q5" s="27" t="s">
        <v>128</v>
      </c>
      <c r="R5" s="27" t="s">
        <v>207</v>
      </c>
      <c r="S5" s="27" t="s">
        <v>211</v>
      </c>
    </row>
    <row r="6" s="78" customFormat="1" ht="22.8" customHeight="1" spans="1:19">
      <c r="A6" s="75">
        <v>206</v>
      </c>
      <c r="B6" s="145" t="s">
        <v>158</v>
      </c>
      <c r="C6" s="145" t="s">
        <v>159</v>
      </c>
      <c r="D6" s="75" t="s">
        <v>160</v>
      </c>
      <c r="E6" s="79">
        <f>F6+Q6</f>
        <v>10.212</v>
      </c>
      <c r="F6" s="79">
        <f>G6+H6+I6+J6+K6+L6++M6+N6+O6+P6</f>
        <v>10.212</v>
      </c>
      <c r="G6" s="79">
        <v>6.17</v>
      </c>
      <c r="H6" s="79">
        <v>0.5</v>
      </c>
      <c r="I6" s="79">
        <v>0.5</v>
      </c>
      <c r="J6" s="79"/>
      <c r="K6" s="79"/>
      <c r="L6" s="79"/>
      <c r="M6" s="79"/>
      <c r="N6" s="79"/>
      <c r="O6" s="79">
        <v>1</v>
      </c>
      <c r="P6" s="79">
        <v>2.042</v>
      </c>
      <c r="Q6" s="79">
        <f>R6+S6</f>
        <v>0</v>
      </c>
      <c r="R6" s="79"/>
      <c r="S6" s="79"/>
    </row>
    <row r="7" ht="22.8" customHeight="1" spans="1:19">
      <c r="A7" s="31"/>
      <c r="B7" s="31"/>
      <c r="C7" s="31"/>
      <c r="D7" s="31"/>
      <c r="E7" s="79">
        <f>F7+Q7</f>
        <v>0</v>
      </c>
      <c r="F7" s="79">
        <f>G7+H7+I7+J7+K7+L7++M7+N7+O7+P7</f>
        <v>0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79">
        <f>R7+S7</f>
        <v>0</v>
      </c>
      <c r="R7" s="80"/>
      <c r="S7" s="80"/>
    </row>
    <row r="8" ht="22.8" customHeight="1" spans="1:19">
      <c r="A8" s="31"/>
      <c r="B8" s="31"/>
      <c r="C8" s="31"/>
      <c r="D8" s="31"/>
      <c r="E8" s="79">
        <f>F8+Q8</f>
        <v>0</v>
      </c>
      <c r="F8" s="79">
        <f>G8+H8+I8+J8+K8+L8++M8+N8+O8+P8</f>
        <v>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79">
        <f>R8+S8</f>
        <v>0</v>
      </c>
      <c r="R8" s="80"/>
      <c r="S8" s="80"/>
    </row>
    <row r="9" ht="22.8" customHeight="1" spans="1:19">
      <c r="A9" s="81"/>
      <c r="B9" s="81"/>
      <c r="C9" s="81"/>
      <c r="D9" s="81"/>
      <c r="E9" s="79">
        <f>F9+Q9</f>
        <v>0</v>
      </c>
      <c r="F9" s="79">
        <f>G9+H9+I9+J9+K9+L9++M9+N9+O9+P9</f>
        <v>0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79">
        <f>R9+S9</f>
        <v>0</v>
      </c>
      <c r="R9" s="82"/>
      <c r="S9" s="82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F8" sqref="F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32">
      <c r="A1" s="23"/>
    </row>
    <row r="2" ht="43.95" customHeight="1" spans="1:32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ht="24.15" customHeight="1" spans="1:3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6" t="s">
        <v>29</v>
      </c>
      <c r="AF3" s="26"/>
    </row>
    <row r="4" ht="25" customHeight="1" spans="1:32">
      <c r="A4" s="27" t="s">
        <v>148</v>
      </c>
      <c r="B4" s="27"/>
      <c r="C4" s="27"/>
      <c r="D4" s="61" t="s">
        <v>149</v>
      </c>
      <c r="E4" s="27" t="s">
        <v>251</v>
      </c>
      <c r="F4" s="27" t="s">
        <v>252</v>
      </c>
      <c r="G4" s="27" t="s">
        <v>253</v>
      </c>
      <c r="H4" s="27" t="s">
        <v>254</v>
      </c>
      <c r="I4" s="27" t="s">
        <v>255</v>
      </c>
      <c r="J4" s="27" t="s">
        <v>256</v>
      </c>
      <c r="K4" s="27" t="s">
        <v>257</v>
      </c>
      <c r="L4" s="27" t="s">
        <v>258</v>
      </c>
      <c r="M4" s="27" t="s">
        <v>259</v>
      </c>
      <c r="N4" s="27" t="s">
        <v>260</v>
      </c>
      <c r="O4" s="27" t="s">
        <v>261</v>
      </c>
      <c r="P4" s="27" t="s">
        <v>247</v>
      </c>
      <c r="Q4" s="27" t="s">
        <v>249</v>
      </c>
      <c r="R4" s="27" t="s">
        <v>262</v>
      </c>
      <c r="S4" s="27" t="s">
        <v>242</v>
      </c>
      <c r="T4" s="27" t="s">
        <v>243</v>
      </c>
      <c r="U4" s="27" t="s">
        <v>246</v>
      </c>
      <c r="V4" s="27" t="s">
        <v>263</v>
      </c>
      <c r="W4" s="27" t="s">
        <v>264</v>
      </c>
      <c r="X4" s="27" t="s">
        <v>265</v>
      </c>
      <c r="Y4" s="27" t="s">
        <v>266</v>
      </c>
      <c r="Z4" s="27" t="s">
        <v>245</v>
      </c>
      <c r="AA4" s="27" t="s">
        <v>267</v>
      </c>
      <c r="AB4" s="27" t="s">
        <v>268</v>
      </c>
      <c r="AC4" s="27" t="s">
        <v>248</v>
      </c>
      <c r="AD4" s="27" t="s">
        <v>269</v>
      </c>
      <c r="AE4" s="27" t="s">
        <v>270</v>
      </c>
      <c r="AF4" s="27" t="s">
        <v>250</v>
      </c>
    </row>
    <row r="5" ht="21.55" customHeight="1" spans="1:32">
      <c r="A5" s="27" t="s">
        <v>155</v>
      </c>
      <c r="B5" s="27" t="s">
        <v>156</v>
      </c>
      <c r="C5" s="27" t="s">
        <v>157</v>
      </c>
      <c r="D5" s="62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ht="22.8" customHeight="1" spans="1:32">
      <c r="A6" s="75">
        <v>206</v>
      </c>
      <c r="B6" s="145" t="s">
        <v>158</v>
      </c>
      <c r="C6" s="145" t="s">
        <v>159</v>
      </c>
      <c r="D6" s="76" t="s">
        <v>160</v>
      </c>
      <c r="E6" s="56">
        <f>SUM(F6:AF6)</f>
        <v>10.21</v>
      </c>
      <c r="F6" s="77">
        <v>2.584</v>
      </c>
      <c r="G6" s="77">
        <v>2.584</v>
      </c>
      <c r="H6" s="77"/>
      <c r="I6" s="77"/>
      <c r="J6" s="77"/>
      <c r="K6" s="77"/>
      <c r="L6" s="77"/>
      <c r="M6" s="77"/>
      <c r="N6" s="77"/>
      <c r="O6" s="77">
        <v>1</v>
      </c>
      <c r="P6" s="77"/>
      <c r="Q6" s="77">
        <v>1</v>
      </c>
      <c r="R6" s="77"/>
      <c r="S6" s="77">
        <v>0.5</v>
      </c>
      <c r="T6" s="77">
        <v>0.5</v>
      </c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>
        <v>2.042</v>
      </c>
    </row>
    <row r="7" ht="22.8" customHeight="1" spans="1:32">
      <c r="A7" s="54"/>
      <c r="B7" s="54"/>
      <c r="C7" s="54"/>
      <c r="D7" s="54"/>
      <c r="E7" s="56">
        <f>SUM(F7:AF7)</f>
        <v>0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</row>
    <row r="8" ht="22.8" customHeight="1" spans="1:32">
      <c r="A8" s="54"/>
      <c r="B8" s="54"/>
      <c r="C8" s="54"/>
      <c r="D8" s="54"/>
      <c r="E8" s="56">
        <f>SUM(F8:AF8)</f>
        <v>0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</row>
    <row r="9" ht="22.8" customHeight="1" spans="1:32">
      <c r="A9" s="64"/>
      <c r="B9" s="64"/>
      <c r="C9" s="64"/>
      <c r="D9" s="64"/>
      <c r="E9" s="56">
        <f>SUM(F9:AF9)</f>
        <v>0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6" t="s">
        <v>19</v>
      </c>
      <c r="B2" s="66"/>
      <c r="C2" s="66"/>
      <c r="D2" s="66"/>
      <c r="E2" s="66"/>
      <c r="F2" s="66"/>
      <c r="G2" s="66"/>
    </row>
    <row r="3" ht="24.15" customHeight="1" spans="1:7">
      <c r="A3" s="67" t="s">
        <v>28</v>
      </c>
      <c r="B3" s="67"/>
      <c r="C3" s="67"/>
      <c r="D3" s="67"/>
      <c r="E3" s="67"/>
      <c r="F3" s="68" t="s">
        <v>29</v>
      </c>
      <c r="G3" s="68"/>
    </row>
    <row r="4" ht="23.25" customHeight="1" spans="1:7">
      <c r="A4" s="69" t="s">
        <v>271</v>
      </c>
      <c r="B4" s="69" t="s">
        <v>272</v>
      </c>
      <c r="C4" s="69" t="s">
        <v>273</v>
      </c>
      <c r="D4" s="69" t="s">
        <v>274</v>
      </c>
      <c r="E4" s="69"/>
      <c r="F4" s="69"/>
      <c r="G4" s="69" t="s">
        <v>275</v>
      </c>
    </row>
    <row r="5" ht="25.85" customHeight="1" spans="1:7">
      <c r="A5" s="69"/>
      <c r="B5" s="69"/>
      <c r="C5" s="69"/>
      <c r="D5" s="69" t="s">
        <v>131</v>
      </c>
      <c r="E5" s="69" t="s">
        <v>276</v>
      </c>
      <c r="F5" s="69" t="s">
        <v>277</v>
      </c>
      <c r="G5" s="69"/>
    </row>
    <row r="6" ht="22.8" customHeight="1" spans="1:7">
      <c r="A6" s="70"/>
      <c r="B6" s="71">
        <f>C6+D6+G6</f>
        <v>0</v>
      </c>
      <c r="C6" s="72"/>
      <c r="D6" s="71">
        <f>E6+F6</f>
        <v>0</v>
      </c>
      <c r="E6" s="72"/>
      <c r="F6" s="72"/>
      <c r="G6" s="72"/>
    </row>
    <row r="7" ht="22.8" customHeight="1" spans="1:7">
      <c r="A7" s="73"/>
      <c r="B7" s="71">
        <f>C7+D7+G7</f>
        <v>0</v>
      </c>
      <c r="C7" s="74"/>
      <c r="D7" s="71">
        <f>E7+F7</f>
        <v>0</v>
      </c>
      <c r="E7" s="74"/>
      <c r="F7" s="74"/>
      <c r="G7" s="74"/>
    </row>
    <row r="8" ht="22.8" customHeight="1" spans="1:7">
      <c r="A8" s="51"/>
      <c r="B8" s="71">
        <f>C8+D8+G8</f>
        <v>0</v>
      </c>
      <c r="C8" s="60"/>
      <c r="D8" s="71">
        <f>E8+F8</f>
        <v>0</v>
      </c>
      <c r="E8" s="60"/>
      <c r="F8" s="60"/>
      <c r="G8" s="60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8">
      <c r="A1" s="23"/>
    </row>
    <row r="2" ht="38.8" customHeight="1" spans="1:8">
      <c r="A2" s="41" t="s">
        <v>20</v>
      </c>
      <c r="B2" s="41"/>
      <c r="C2" s="41"/>
      <c r="D2" s="41"/>
      <c r="E2" s="41"/>
      <c r="F2" s="41"/>
      <c r="G2" s="41"/>
      <c r="H2" s="41"/>
    </row>
    <row r="3" ht="24.15" customHeight="1" spans="1:8">
      <c r="A3" s="25" t="s">
        <v>28</v>
      </c>
      <c r="B3" s="25"/>
      <c r="C3" s="25"/>
      <c r="D3" s="25"/>
      <c r="E3" s="25"/>
      <c r="F3" s="25"/>
      <c r="G3" s="26" t="s">
        <v>29</v>
      </c>
      <c r="H3" s="26"/>
    </row>
    <row r="4" ht="23.25" customHeight="1" spans="1:8">
      <c r="A4" s="27" t="s">
        <v>278</v>
      </c>
      <c r="B4" s="27" t="s">
        <v>279</v>
      </c>
      <c r="C4" s="27" t="s">
        <v>128</v>
      </c>
      <c r="D4" s="27" t="s">
        <v>280</v>
      </c>
      <c r="E4" s="27"/>
      <c r="F4" s="27"/>
      <c r="G4" s="27"/>
      <c r="H4" s="27" t="s">
        <v>151</v>
      </c>
    </row>
    <row r="5" ht="19.8" customHeight="1" spans="1:8">
      <c r="A5" s="27"/>
      <c r="B5" s="27"/>
      <c r="C5" s="27"/>
      <c r="D5" s="27" t="s">
        <v>131</v>
      </c>
      <c r="E5" s="27" t="s">
        <v>205</v>
      </c>
      <c r="F5" s="27"/>
      <c r="G5" s="27" t="s">
        <v>206</v>
      </c>
      <c r="H5" s="27"/>
    </row>
    <row r="6" ht="27.6" customHeight="1" spans="1:8">
      <c r="A6" s="27"/>
      <c r="B6" s="27"/>
      <c r="C6" s="27"/>
      <c r="D6" s="27"/>
      <c r="E6" s="27" t="s">
        <v>185</v>
      </c>
      <c r="F6" s="27" t="s">
        <v>178</v>
      </c>
      <c r="G6" s="27"/>
      <c r="H6" s="27"/>
    </row>
    <row r="7" ht="22.8" customHeight="1" spans="1:8">
      <c r="A7" s="54"/>
      <c r="B7" s="55"/>
      <c r="C7" s="56">
        <f t="shared" ref="C7:C12" si="0">D7+H7</f>
        <v>0</v>
      </c>
      <c r="D7" s="56">
        <f t="shared" ref="D7:D12" si="1">E7+F7+G7</f>
        <v>0</v>
      </c>
      <c r="E7" s="57"/>
      <c r="F7" s="57"/>
      <c r="G7" s="57"/>
      <c r="H7" s="57"/>
    </row>
    <row r="8" ht="22.8" customHeight="1" spans="1:8">
      <c r="A8" s="58"/>
      <c r="B8" s="58"/>
      <c r="C8" s="56">
        <f t="shared" si="0"/>
        <v>0</v>
      </c>
      <c r="D8" s="56">
        <f t="shared" si="1"/>
        <v>0</v>
      </c>
      <c r="E8" s="57"/>
      <c r="F8" s="57"/>
      <c r="G8" s="57"/>
      <c r="H8" s="57"/>
    </row>
    <row r="9" ht="22.8" customHeight="1" spans="1:8">
      <c r="A9" s="59"/>
      <c r="B9" s="59"/>
      <c r="C9" s="56">
        <f t="shared" si="0"/>
        <v>0</v>
      </c>
      <c r="D9" s="56">
        <f t="shared" si="1"/>
        <v>0</v>
      </c>
      <c r="E9" s="57"/>
      <c r="F9" s="57"/>
      <c r="G9" s="57"/>
      <c r="H9" s="57"/>
    </row>
    <row r="10" ht="22.8" customHeight="1" spans="1:8">
      <c r="A10" s="59"/>
      <c r="B10" s="59"/>
      <c r="C10" s="56">
        <f t="shared" si="0"/>
        <v>0</v>
      </c>
      <c r="D10" s="56">
        <f t="shared" si="1"/>
        <v>0</v>
      </c>
      <c r="E10" s="57"/>
      <c r="F10" s="57"/>
      <c r="G10" s="57"/>
      <c r="H10" s="57"/>
    </row>
    <row r="11" ht="22.8" customHeight="1" spans="1:8">
      <c r="A11" s="59"/>
      <c r="B11" s="59"/>
      <c r="C11" s="56">
        <f t="shared" si="0"/>
        <v>0</v>
      </c>
      <c r="D11" s="56">
        <f t="shared" si="1"/>
        <v>0</v>
      </c>
      <c r="E11" s="57"/>
      <c r="F11" s="57"/>
      <c r="G11" s="57"/>
      <c r="H11" s="57"/>
    </row>
    <row r="12" ht="22.8" customHeight="1" spans="1:8">
      <c r="A12" s="51"/>
      <c r="B12" s="51"/>
      <c r="C12" s="56">
        <f t="shared" si="0"/>
        <v>0</v>
      </c>
      <c r="D12" s="56">
        <f t="shared" si="1"/>
        <v>0</v>
      </c>
      <c r="E12" s="60"/>
      <c r="F12" s="60"/>
      <c r="G12" s="60"/>
      <c r="H12" s="6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9">
      <c r="A1" s="23"/>
    </row>
    <row r="2" ht="47.4" customHeight="1" spans="1:19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 t="s">
        <v>29</v>
      </c>
      <c r="S3" s="26"/>
    </row>
    <row r="4" ht="27.6" customHeight="1" spans="1:19">
      <c r="A4" s="27" t="s">
        <v>148</v>
      </c>
      <c r="B4" s="27"/>
      <c r="C4" s="27"/>
      <c r="D4" s="61" t="s">
        <v>149</v>
      </c>
      <c r="E4" s="27" t="s">
        <v>169</v>
      </c>
      <c r="F4" s="27" t="s">
        <v>170</v>
      </c>
      <c r="G4" s="27" t="s">
        <v>171</v>
      </c>
      <c r="H4" s="27" t="s">
        <v>172</v>
      </c>
      <c r="I4" s="27" t="s">
        <v>173</v>
      </c>
      <c r="J4" s="27" t="s">
        <v>174</v>
      </c>
      <c r="K4" s="27" t="s">
        <v>175</v>
      </c>
      <c r="L4" s="27" t="s">
        <v>176</v>
      </c>
      <c r="M4" s="27" t="s">
        <v>177</v>
      </c>
      <c r="N4" s="27" t="s">
        <v>178</v>
      </c>
      <c r="O4" s="27" t="s">
        <v>179</v>
      </c>
      <c r="P4" s="27" t="s">
        <v>180</v>
      </c>
      <c r="Q4" s="27" t="s">
        <v>181</v>
      </c>
      <c r="R4" s="27" t="s">
        <v>182</v>
      </c>
      <c r="S4" s="27" t="s">
        <v>183</v>
      </c>
    </row>
    <row r="5" ht="19.8" customHeight="1" spans="1:19">
      <c r="A5" s="27" t="s">
        <v>155</v>
      </c>
      <c r="B5" s="27" t="s">
        <v>156</v>
      </c>
      <c r="C5" s="27" t="s">
        <v>157</v>
      </c>
      <c r="D5" s="62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ht="22.8" customHeight="1" spans="1:19">
      <c r="A6" s="54"/>
      <c r="B6" s="54"/>
      <c r="C6" s="54"/>
      <c r="D6" s="54"/>
      <c r="E6" s="56">
        <f>SUM(F6:S6)</f>
        <v>0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22.8" customHeight="1" spans="1:19">
      <c r="A7" s="54"/>
      <c r="B7" s="54"/>
      <c r="C7" s="54"/>
      <c r="D7" s="54"/>
      <c r="E7" s="56">
        <f>SUM(F7:S7)</f>
        <v>0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ht="22.8" customHeight="1" spans="1:19">
      <c r="A8" s="63"/>
      <c r="B8" s="63"/>
      <c r="C8" s="63"/>
      <c r="D8" s="63"/>
      <c r="E8" s="56">
        <f>SUM(F8:S8)</f>
        <v>0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22.8" customHeight="1" spans="1:19">
      <c r="A9" s="64"/>
      <c r="B9" s="64"/>
      <c r="C9" s="64"/>
      <c r="D9" s="64"/>
      <c r="E9" s="56">
        <f>SUM(F9:S9)</f>
        <v>0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9">
      <c r="A1" s="23"/>
    </row>
    <row r="2" ht="47.4" customHeight="1" spans="1:19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33.6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 t="s">
        <v>29</v>
      </c>
      <c r="P3" s="26"/>
      <c r="Q3" s="26"/>
      <c r="R3" s="26"/>
      <c r="S3" s="26"/>
    </row>
    <row r="4" ht="29.3" customHeight="1" spans="1:19">
      <c r="A4" s="27" t="s">
        <v>148</v>
      </c>
      <c r="B4" s="27"/>
      <c r="C4" s="27"/>
      <c r="D4" s="61" t="s">
        <v>149</v>
      </c>
      <c r="E4" s="27" t="s">
        <v>184</v>
      </c>
      <c r="F4" s="27" t="s">
        <v>150</v>
      </c>
      <c r="G4" s="27"/>
      <c r="H4" s="27"/>
      <c r="I4" s="27"/>
      <c r="J4" s="27" t="s">
        <v>151</v>
      </c>
      <c r="K4" s="27"/>
      <c r="L4" s="27"/>
      <c r="M4" s="27"/>
      <c r="N4" s="27"/>
      <c r="O4" s="27"/>
      <c r="P4" s="27"/>
      <c r="Q4" s="27"/>
      <c r="R4" s="27"/>
      <c r="S4" s="27"/>
    </row>
    <row r="5" ht="50" customHeight="1" spans="1:19">
      <c r="A5" s="27" t="s">
        <v>155</v>
      </c>
      <c r="B5" s="27" t="s">
        <v>156</v>
      </c>
      <c r="C5" s="27" t="s">
        <v>157</v>
      </c>
      <c r="D5" s="62"/>
      <c r="E5" s="27"/>
      <c r="F5" s="27" t="s">
        <v>128</v>
      </c>
      <c r="G5" s="27" t="s">
        <v>185</v>
      </c>
      <c r="H5" s="27" t="s">
        <v>186</v>
      </c>
      <c r="I5" s="27" t="s">
        <v>178</v>
      </c>
      <c r="J5" s="27" t="s">
        <v>128</v>
      </c>
      <c r="K5" s="27" t="s">
        <v>188</v>
      </c>
      <c r="L5" s="27" t="s">
        <v>189</v>
      </c>
      <c r="M5" s="27" t="s">
        <v>180</v>
      </c>
      <c r="N5" s="27" t="s">
        <v>190</v>
      </c>
      <c r="O5" s="27" t="s">
        <v>191</v>
      </c>
      <c r="P5" s="27" t="s">
        <v>192</v>
      </c>
      <c r="Q5" s="27" t="s">
        <v>176</v>
      </c>
      <c r="R5" s="27" t="s">
        <v>179</v>
      </c>
      <c r="S5" s="27" t="s">
        <v>183</v>
      </c>
    </row>
    <row r="6" ht="22.8" customHeight="1" spans="1:19">
      <c r="A6" s="54"/>
      <c r="B6" s="54"/>
      <c r="C6" s="54"/>
      <c r="D6" s="54"/>
      <c r="E6" s="56">
        <f>F6+J6</f>
        <v>0</v>
      </c>
      <c r="F6" s="56">
        <f>G6+H6+I6</f>
        <v>0</v>
      </c>
      <c r="G6" s="57"/>
      <c r="H6" s="57"/>
      <c r="I6" s="57"/>
      <c r="J6" s="56">
        <f>K6+L6+M6+N6+O6+P6+Q6+R6+S6</f>
        <v>0</v>
      </c>
      <c r="K6" s="57"/>
      <c r="L6" s="57"/>
      <c r="M6" s="57"/>
      <c r="N6" s="57"/>
      <c r="O6" s="57"/>
      <c r="P6" s="57"/>
      <c r="Q6" s="57"/>
      <c r="R6" s="57"/>
      <c r="S6" s="57"/>
    </row>
    <row r="7" ht="22.8" customHeight="1" spans="1:19">
      <c r="A7" s="54"/>
      <c r="B7" s="54"/>
      <c r="C7" s="54"/>
      <c r="D7" s="54"/>
      <c r="E7" s="56">
        <f>F7+J7</f>
        <v>0</v>
      </c>
      <c r="F7" s="56">
        <f>G7+H7+I7</f>
        <v>0</v>
      </c>
      <c r="G7" s="57"/>
      <c r="H7" s="57"/>
      <c r="I7" s="57"/>
      <c r="J7" s="56">
        <f>K7+L7+M7+N7+O7+P7+Q7+R7+S7</f>
        <v>0</v>
      </c>
      <c r="K7" s="57"/>
      <c r="L7" s="57"/>
      <c r="M7" s="57"/>
      <c r="N7" s="57"/>
      <c r="O7" s="57"/>
      <c r="P7" s="57"/>
      <c r="Q7" s="57"/>
      <c r="R7" s="57"/>
      <c r="S7" s="57"/>
    </row>
    <row r="8" ht="22.8" customHeight="1" spans="1:19">
      <c r="A8" s="63"/>
      <c r="B8" s="63"/>
      <c r="C8" s="63"/>
      <c r="D8" s="63"/>
      <c r="E8" s="56">
        <f>F8+J8</f>
        <v>0</v>
      </c>
      <c r="F8" s="56">
        <f>G8+H8+I8</f>
        <v>0</v>
      </c>
      <c r="G8" s="57"/>
      <c r="H8" s="57"/>
      <c r="I8" s="57"/>
      <c r="J8" s="56">
        <f>K8+L8+M8+N8+O8+P8+Q8+R8+S8</f>
        <v>0</v>
      </c>
      <c r="K8" s="57"/>
      <c r="L8" s="57"/>
      <c r="M8" s="57"/>
      <c r="N8" s="57"/>
      <c r="O8" s="57"/>
      <c r="P8" s="57"/>
      <c r="Q8" s="57"/>
      <c r="R8" s="57"/>
      <c r="S8" s="57"/>
    </row>
    <row r="9" ht="22.8" customHeight="1" spans="1:19">
      <c r="A9" s="64"/>
      <c r="B9" s="64"/>
      <c r="C9" s="64"/>
      <c r="D9" s="64"/>
      <c r="E9" s="56">
        <f>F9+J9</f>
        <v>0</v>
      </c>
      <c r="F9" s="56">
        <f>G9+H9+I9</f>
        <v>0</v>
      </c>
      <c r="G9" s="40"/>
      <c r="H9" s="40"/>
      <c r="I9" s="40"/>
      <c r="J9" s="56">
        <f>K9+L9+M9+N9+O9+P9+Q9+R9+S9</f>
        <v>0</v>
      </c>
      <c r="K9" s="40"/>
      <c r="L9" s="40"/>
      <c r="M9" s="40"/>
      <c r="N9" s="40"/>
      <c r="O9" s="40"/>
      <c r="P9" s="40"/>
      <c r="Q9" s="40"/>
      <c r="R9" s="40"/>
      <c r="S9" s="40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3"/>
      <c r="B1" s="83" t="s">
        <v>4</v>
      </c>
      <c r="C1" s="83"/>
    </row>
    <row r="2" ht="25" customHeight="1" spans="1:3">
      <c r="B2" s="83"/>
      <c r="C2" s="83"/>
    </row>
    <row r="3" ht="31.05" customHeight="1" spans="1:3">
      <c r="B3" s="137" t="s">
        <v>5</v>
      </c>
      <c r="C3" s="137"/>
    </row>
    <row r="4" ht="32.55" customHeight="1" spans="1:3">
      <c r="B4" s="138">
        <v>1</v>
      </c>
      <c r="C4" s="139" t="s">
        <v>6</v>
      </c>
    </row>
    <row r="5" ht="32.55" customHeight="1" spans="1:3">
      <c r="B5" s="138">
        <v>2</v>
      </c>
      <c r="C5" s="53" t="s">
        <v>7</v>
      </c>
    </row>
    <row r="6" ht="32.55" customHeight="1" spans="1:3">
      <c r="B6" s="138">
        <v>3</v>
      </c>
      <c r="C6" s="139" t="s">
        <v>8</v>
      </c>
    </row>
    <row r="7" ht="32.55" customHeight="1" spans="1:3">
      <c r="B7" s="138">
        <v>4</v>
      </c>
      <c r="C7" s="139" t="s">
        <v>9</v>
      </c>
    </row>
    <row r="8" ht="32.55" customHeight="1" spans="1:3">
      <c r="B8" s="138">
        <v>5</v>
      </c>
      <c r="C8" s="139" t="s">
        <v>10</v>
      </c>
    </row>
    <row r="9" ht="32.55" customHeight="1" spans="1:3">
      <c r="B9" s="138">
        <v>6</v>
      </c>
      <c r="C9" s="139" t="s">
        <v>11</v>
      </c>
    </row>
    <row r="10" ht="32.55" customHeight="1" spans="1:3">
      <c r="B10" s="138">
        <v>7</v>
      </c>
      <c r="C10" s="139" t="s">
        <v>12</v>
      </c>
    </row>
    <row r="11" ht="32.55" customHeight="1" spans="1:3">
      <c r="B11" s="138">
        <v>8</v>
      </c>
      <c r="C11" s="139" t="s">
        <v>13</v>
      </c>
    </row>
    <row r="12" ht="32.55" customHeight="1" spans="1:3">
      <c r="B12" s="138">
        <v>9</v>
      </c>
      <c r="C12" s="139" t="s">
        <v>14</v>
      </c>
    </row>
    <row r="13" ht="32.55" customHeight="1" spans="1:3">
      <c r="B13" s="138">
        <v>10</v>
      </c>
      <c r="C13" s="139" t="s">
        <v>15</v>
      </c>
    </row>
    <row r="14" ht="32.55" customHeight="1" spans="1:3">
      <c r="B14" s="138">
        <v>11</v>
      </c>
      <c r="C14" s="139" t="s">
        <v>16</v>
      </c>
    </row>
    <row r="15" ht="32.55" customHeight="1" spans="1:3">
      <c r="B15" s="138">
        <v>12</v>
      </c>
      <c r="C15" s="139" t="s">
        <v>17</v>
      </c>
    </row>
    <row r="16" ht="32.55" customHeight="1" spans="1:3">
      <c r="B16" s="138">
        <v>13</v>
      </c>
      <c r="C16" s="139" t="s">
        <v>18</v>
      </c>
    </row>
    <row r="17" ht="32.55" customHeight="1" spans="2:3">
      <c r="B17" s="138">
        <v>14</v>
      </c>
      <c r="C17" s="139" t="s">
        <v>19</v>
      </c>
    </row>
    <row r="18" ht="32.55" customHeight="1" spans="2:3">
      <c r="B18" s="138">
        <v>15</v>
      </c>
      <c r="C18" s="139" t="s">
        <v>20</v>
      </c>
    </row>
    <row r="19" ht="32.55" customHeight="1" spans="2:3">
      <c r="B19" s="138">
        <v>16</v>
      </c>
      <c r="C19" s="139" t="s">
        <v>21</v>
      </c>
    </row>
    <row r="20" ht="32.55" customHeight="1" spans="2:3">
      <c r="B20" s="138">
        <v>17</v>
      </c>
      <c r="C20" s="139" t="s">
        <v>22</v>
      </c>
    </row>
    <row r="21" ht="32.55" customHeight="1" spans="2:3">
      <c r="B21" s="138">
        <v>18</v>
      </c>
      <c r="C21" s="139" t="s">
        <v>23</v>
      </c>
    </row>
    <row r="22" ht="32.55" customHeight="1" spans="2:3">
      <c r="B22" s="138">
        <v>19</v>
      </c>
      <c r="C22" s="139" t="s">
        <v>24</v>
      </c>
    </row>
    <row r="23" ht="32.55" customHeight="1" spans="2:3">
      <c r="B23" s="138">
        <v>20</v>
      </c>
      <c r="C23" s="139" t="s">
        <v>25</v>
      </c>
    </row>
    <row r="24" ht="32.55" customHeight="1" spans="2:3">
      <c r="B24" s="138">
        <v>21</v>
      </c>
      <c r="C24" s="139" t="s">
        <v>26</v>
      </c>
    </row>
    <row r="25" ht="32.55" customHeight="1" spans="2:3">
      <c r="B25" s="138">
        <v>22</v>
      </c>
      <c r="C25" s="13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3"/>
    </row>
    <row r="2" ht="38.8" customHeight="1" spans="1:8">
      <c r="A2" s="41" t="s">
        <v>281</v>
      </c>
      <c r="B2" s="41"/>
      <c r="C2" s="41"/>
      <c r="D2" s="41"/>
      <c r="E2" s="41"/>
      <c r="F2" s="41"/>
      <c r="G2" s="41"/>
      <c r="H2" s="41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26" t="s">
        <v>29</v>
      </c>
    </row>
    <row r="4" ht="19.8" customHeight="1" spans="1:8">
      <c r="A4" s="27" t="s">
        <v>278</v>
      </c>
      <c r="B4" s="27" t="s">
        <v>279</v>
      </c>
      <c r="C4" s="27" t="s">
        <v>128</v>
      </c>
      <c r="D4" s="27" t="s">
        <v>282</v>
      </c>
      <c r="E4" s="27"/>
      <c r="F4" s="27"/>
      <c r="G4" s="27"/>
      <c r="H4" s="27" t="s">
        <v>151</v>
      </c>
    </row>
    <row r="5" ht="23.25" customHeight="1" spans="1:8">
      <c r="A5" s="27"/>
      <c r="B5" s="27"/>
      <c r="C5" s="27"/>
      <c r="D5" s="27" t="s">
        <v>131</v>
      </c>
      <c r="E5" s="27" t="s">
        <v>205</v>
      </c>
      <c r="F5" s="27"/>
      <c r="G5" s="27" t="s">
        <v>206</v>
      </c>
      <c r="H5" s="27"/>
    </row>
    <row r="6" ht="23.25" customHeight="1" spans="1:8">
      <c r="A6" s="27"/>
      <c r="B6" s="27"/>
      <c r="C6" s="27"/>
      <c r="D6" s="27"/>
      <c r="E6" s="27" t="s">
        <v>185</v>
      </c>
      <c r="F6" s="27" t="s">
        <v>178</v>
      </c>
      <c r="G6" s="27"/>
      <c r="H6" s="27"/>
    </row>
    <row r="7" ht="22.8" customHeight="1" spans="1:8">
      <c r="A7" s="54"/>
      <c r="B7" s="55"/>
      <c r="C7" s="56">
        <f t="shared" ref="C7:C12" si="0">D7+H7</f>
        <v>0</v>
      </c>
      <c r="D7" s="56">
        <f t="shared" ref="D7:D12" si="1">E7+F7+G7</f>
        <v>0</v>
      </c>
      <c r="E7" s="57"/>
      <c r="F7" s="57"/>
      <c r="G7" s="57"/>
      <c r="H7" s="57"/>
    </row>
    <row r="8" ht="22.8" customHeight="1" spans="1:8">
      <c r="A8" s="58"/>
      <c r="B8" s="58"/>
      <c r="C8" s="56">
        <f t="shared" si="0"/>
        <v>0</v>
      </c>
      <c r="D8" s="56">
        <f t="shared" si="1"/>
        <v>0</v>
      </c>
      <c r="E8" s="57"/>
      <c r="F8" s="57"/>
      <c r="G8" s="57"/>
      <c r="H8" s="57"/>
    </row>
    <row r="9" ht="22.8" customHeight="1" spans="1:8">
      <c r="A9" s="59"/>
      <c r="B9" s="59"/>
      <c r="C9" s="56">
        <f t="shared" si="0"/>
        <v>0</v>
      </c>
      <c r="D9" s="56">
        <f t="shared" si="1"/>
        <v>0</v>
      </c>
      <c r="E9" s="57"/>
      <c r="F9" s="57"/>
      <c r="G9" s="57"/>
      <c r="H9" s="57"/>
    </row>
    <row r="10" ht="22.8" customHeight="1" spans="1:8">
      <c r="A10" s="59"/>
      <c r="B10" s="59"/>
      <c r="C10" s="56">
        <f t="shared" si="0"/>
        <v>0</v>
      </c>
      <c r="D10" s="56">
        <f t="shared" si="1"/>
        <v>0</v>
      </c>
      <c r="E10" s="57"/>
      <c r="F10" s="57"/>
      <c r="G10" s="57"/>
      <c r="H10" s="57"/>
    </row>
    <row r="11" ht="22.8" customHeight="1" spans="1:8">
      <c r="A11" s="59"/>
      <c r="B11" s="59"/>
      <c r="C11" s="56">
        <f t="shared" si="0"/>
        <v>0</v>
      </c>
      <c r="D11" s="56">
        <f t="shared" si="1"/>
        <v>0</v>
      </c>
      <c r="E11" s="57"/>
      <c r="F11" s="57"/>
      <c r="G11" s="57"/>
      <c r="H11" s="57"/>
    </row>
    <row r="12" ht="22.8" customHeight="1" spans="1:8">
      <c r="A12" s="51"/>
      <c r="B12" s="51"/>
      <c r="C12" s="56">
        <f t="shared" si="0"/>
        <v>0</v>
      </c>
      <c r="D12" s="56">
        <f t="shared" si="1"/>
        <v>0</v>
      </c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3"/>
    </row>
    <row r="2" ht="38.8" customHeight="1" spans="1:8">
      <c r="A2" s="41" t="s">
        <v>24</v>
      </c>
      <c r="B2" s="41"/>
      <c r="C2" s="41"/>
      <c r="D2" s="41"/>
      <c r="E2" s="41"/>
      <c r="F2" s="41"/>
      <c r="G2" s="41"/>
      <c r="H2" s="41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26" t="s">
        <v>29</v>
      </c>
    </row>
    <row r="4" ht="25" customHeight="1" spans="1:8">
      <c r="A4" s="27" t="s">
        <v>278</v>
      </c>
      <c r="B4" s="27" t="s">
        <v>279</v>
      </c>
      <c r="C4" s="27" t="s">
        <v>128</v>
      </c>
      <c r="D4" s="27" t="s">
        <v>283</v>
      </c>
      <c r="E4" s="27"/>
      <c r="F4" s="27"/>
      <c r="G4" s="27"/>
      <c r="H4" s="27" t="s">
        <v>151</v>
      </c>
    </row>
    <row r="5" ht="25.85" customHeight="1" spans="1:8">
      <c r="A5" s="27"/>
      <c r="B5" s="27"/>
      <c r="C5" s="27"/>
      <c r="D5" s="27" t="s">
        <v>131</v>
      </c>
      <c r="E5" s="27" t="s">
        <v>205</v>
      </c>
      <c r="F5" s="27"/>
      <c r="G5" s="27" t="s">
        <v>206</v>
      </c>
      <c r="H5" s="27"/>
    </row>
    <row r="6" ht="35.35" customHeight="1" spans="1:8">
      <c r="A6" s="27"/>
      <c r="B6" s="27"/>
      <c r="C6" s="27"/>
      <c r="D6" s="27"/>
      <c r="E6" s="27" t="s">
        <v>185</v>
      </c>
      <c r="F6" s="27" t="s">
        <v>178</v>
      </c>
      <c r="G6" s="27"/>
      <c r="H6" s="27"/>
    </row>
    <row r="7" ht="22.8" customHeight="1" spans="1:8">
      <c r="A7" s="54"/>
      <c r="B7" s="55"/>
      <c r="C7" s="56">
        <f t="shared" ref="C7:C12" si="0">D7+H7</f>
        <v>0</v>
      </c>
      <c r="D7" s="56">
        <f t="shared" ref="D7:D12" si="1">E7+F7+G7</f>
        <v>0</v>
      </c>
      <c r="E7" s="57"/>
      <c r="F7" s="57"/>
      <c r="G7" s="57"/>
      <c r="H7" s="57"/>
    </row>
    <row r="8" ht="22.8" customHeight="1" spans="1:8">
      <c r="A8" s="58"/>
      <c r="B8" s="58"/>
      <c r="C8" s="56">
        <f t="shared" si="0"/>
        <v>0</v>
      </c>
      <c r="D8" s="56">
        <f t="shared" si="1"/>
        <v>0</v>
      </c>
      <c r="E8" s="57"/>
      <c r="F8" s="57"/>
      <c r="G8" s="57"/>
      <c r="H8" s="57"/>
    </row>
    <row r="9" ht="22.8" customHeight="1" spans="1:8">
      <c r="A9" s="59"/>
      <c r="B9" s="59"/>
      <c r="C9" s="56">
        <f t="shared" si="0"/>
        <v>0</v>
      </c>
      <c r="D9" s="56">
        <f t="shared" si="1"/>
        <v>0</v>
      </c>
      <c r="E9" s="57"/>
      <c r="F9" s="57"/>
      <c r="G9" s="57"/>
      <c r="H9" s="57"/>
    </row>
    <row r="10" ht="22.8" customHeight="1" spans="1:8">
      <c r="A10" s="59"/>
      <c r="B10" s="59"/>
      <c r="C10" s="56">
        <f t="shared" si="0"/>
        <v>0</v>
      </c>
      <c r="D10" s="56">
        <f t="shared" si="1"/>
        <v>0</v>
      </c>
      <c r="E10" s="57"/>
      <c r="F10" s="57"/>
      <c r="G10" s="57"/>
      <c r="H10" s="57"/>
    </row>
    <row r="11" ht="22.8" customHeight="1" spans="1:8">
      <c r="A11" s="59"/>
      <c r="B11" s="59"/>
      <c r="C11" s="56">
        <f t="shared" si="0"/>
        <v>0</v>
      </c>
      <c r="D11" s="56">
        <f t="shared" si="1"/>
        <v>0</v>
      </c>
      <c r="E11" s="57"/>
      <c r="F11" s="57"/>
      <c r="G11" s="57"/>
      <c r="H11" s="57"/>
    </row>
    <row r="12" ht="22.8" customHeight="1" spans="1:8">
      <c r="A12" s="51"/>
      <c r="B12" s="51"/>
      <c r="C12" s="56">
        <f t="shared" si="0"/>
        <v>0</v>
      </c>
      <c r="D12" s="56">
        <f t="shared" si="1"/>
        <v>0</v>
      </c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5">
      <c r="A1" s="23"/>
    </row>
    <row r="2" ht="45.7" customHeight="1" spans="1:15">
      <c r="A2" s="41" t="s">
        <v>284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24.15" customHeight="1" spans="1:15">
      <c r="A3" s="42" t="s">
        <v>285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26" t="s">
        <v>29</v>
      </c>
      <c r="O3" s="26"/>
    </row>
    <row r="4" ht="26.05" customHeight="1" spans="1:15">
      <c r="A4" s="27" t="s">
        <v>271</v>
      </c>
      <c r="B4" s="43"/>
      <c r="C4" s="27" t="s">
        <v>286</v>
      </c>
      <c r="D4" s="27" t="s">
        <v>287</v>
      </c>
      <c r="E4" s="27"/>
      <c r="F4" s="27"/>
      <c r="G4" s="27"/>
      <c r="H4" s="27"/>
      <c r="I4" s="27"/>
      <c r="J4" s="27"/>
      <c r="K4" s="27"/>
      <c r="L4" s="27"/>
      <c r="M4" s="27"/>
      <c r="N4" s="27" t="s">
        <v>288</v>
      </c>
      <c r="O4" s="27"/>
    </row>
    <row r="5" ht="31.9" customHeight="1" spans="1:15">
      <c r="A5" s="27"/>
      <c r="B5" s="43"/>
      <c r="C5" s="27"/>
      <c r="D5" s="27" t="s">
        <v>289</v>
      </c>
      <c r="E5" s="27" t="s">
        <v>132</v>
      </c>
      <c r="F5" s="27"/>
      <c r="G5" s="27"/>
      <c r="H5" s="27"/>
      <c r="I5" s="27"/>
      <c r="J5" s="27"/>
      <c r="K5" s="27" t="s">
        <v>290</v>
      </c>
      <c r="L5" s="27" t="s">
        <v>134</v>
      </c>
      <c r="M5" s="27" t="s">
        <v>135</v>
      </c>
      <c r="N5" s="27" t="s">
        <v>291</v>
      </c>
      <c r="O5" s="27" t="s">
        <v>292</v>
      </c>
    </row>
    <row r="6" ht="44.85" customHeight="1" spans="1:15">
      <c r="A6" s="27"/>
      <c r="B6" s="43"/>
      <c r="C6" s="27"/>
      <c r="D6" s="27"/>
      <c r="E6" s="27" t="s">
        <v>293</v>
      </c>
      <c r="F6" s="27" t="s">
        <v>196</v>
      </c>
      <c r="G6" s="27" t="s">
        <v>294</v>
      </c>
      <c r="H6" s="27" t="s">
        <v>295</v>
      </c>
      <c r="I6" s="27" t="s">
        <v>296</v>
      </c>
      <c r="J6" s="27" t="s">
        <v>297</v>
      </c>
      <c r="K6" s="27"/>
      <c r="L6" s="27"/>
      <c r="M6" s="27"/>
      <c r="N6" s="27"/>
      <c r="O6" s="27"/>
    </row>
    <row r="7" ht="22.8" customHeight="1" spans="1:15">
      <c r="A7" s="44"/>
      <c r="B7" s="43"/>
      <c r="C7" s="27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4"/>
    </row>
    <row r="8" ht="22.8" customHeight="1" spans="1:15">
      <c r="A8" s="46"/>
      <c r="B8" s="43"/>
      <c r="C8" s="47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4"/>
    </row>
    <row r="9" ht="22.8" customHeight="1" spans="1:15">
      <c r="A9" s="48"/>
      <c r="B9" s="43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</row>
    <row r="10" ht="22.8" customHeight="1" spans="1:15">
      <c r="A10" s="51"/>
      <c r="B10" s="52"/>
      <c r="C10" s="53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30"/>
    </row>
    <row r="11" ht="22.8" customHeight="1" spans="1:15">
      <c r="A11" s="51"/>
      <c r="B11" s="52"/>
      <c r="C11" s="51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30"/>
    </row>
    <row r="12" ht="22.8" customHeight="1" spans="1:15">
      <c r="A12" s="51"/>
      <c r="B12" s="52"/>
      <c r="C12" s="51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30"/>
    </row>
    <row r="13" ht="22.8" customHeight="1" spans="1:15">
      <c r="A13" s="51"/>
      <c r="B13" s="52"/>
      <c r="C13" s="51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30"/>
    </row>
    <row r="14" ht="22.8" customHeight="1" spans="1:15">
      <c r="A14" s="51"/>
      <c r="B14" s="52"/>
      <c r="C14" s="51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30"/>
    </row>
    <row r="15" ht="22.8" customHeight="1" spans="1:15">
      <c r="A15" s="51"/>
      <c r="B15" s="52"/>
      <c r="C15" s="51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30"/>
    </row>
    <row r="16" ht="22.8" customHeight="1" spans="1:15">
      <c r="A16" s="51"/>
      <c r="B16" s="52"/>
      <c r="C16" s="51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0"/>
    </row>
    <row r="17" ht="22.8" customHeight="1" spans="1:15">
      <c r="A17" s="51"/>
      <c r="B17" s="52"/>
      <c r="C17" s="5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30"/>
    </row>
    <row r="18" ht="22.8" customHeight="1" spans="1:15">
      <c r="A18" s="51"/>
      <c r="B18" s="52"/>
      <c r="C18" s="51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30"/>
    </row>
    <row r="19" ht="22.8" customHeight="1" spans="1:15">
      <c r="A19" s="51"/>
      <c r="B19" s="52"/>
      <c r="C19" s="51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0"/>
    </row>
    <row r="20" ht="22.8" customHeight="1" spans="1:15">
      <c r="A20" s="51"/>
      <c r="B20" s="52"/>
      <c r="C20" s="51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30"/>
    </row>
    <row r="21" ht="22.8" customHeight="1" spans="1:15">
      <c r="A21" s="51"/>
      <c r="B21" s="52"/>
      <c r="C21" s="51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30"/>
    </row>
    <row r="22" ht="22.8" customHeight="1" spans="1:15">
      <c r="A22" s="51"/>
      <c r="B22" s="52"/>
      <c r="C22" s="51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30"/>
    </row>
    <row r="23" ht="22.8" customHeight="1" spans="1:15">
      <c r="A23" s="51"/>
      <c r="B23" s="52"/>
      <c r="C23" s="51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3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37.95" customHeight="1" spans="1:13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4.15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 t="s">
        <v>29</v>
      </c>
      <c r="M3" s="26"/>
    </row>
    <row r="4" ht="33.6" customHeight="1" spans="1:13">
      <c r="A4" s="27" t="s">
        <v>126</v>
      </c>
      <c r="B4" s="27" t="s">
        <v>298</v>
      </c>
      <c r="C4" s="27" t="s">
        <v>299</v>
      </c>
      <c r="D4" s="27" t="s">
        <v>300</v>
      </c>
      <c r="E4" s="27" t="s">
        <v>301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302</v>
      </c>
      <c r="F5" s="27" t="s">
        <v>303</v>
      </c>
      <c r="G5" s="27" t="s">
        <v>304</v>
      </c>
      <c r="H5" s="27" t="s">
        <v>305</v>
      </c>
      <c r="I5" s="27" t="s">
        <v>306</v>
      </c>
      <c r="J5" s="27" t="s">
        <v>307</v>
      </c>
      <c r="K5" s="27" t="s">
        <v>308</v>
      </c>
      <c r="L5" s="27" t="s">
        <v>309</v>
      </c>
      <c r="M5" s="27" t="s">
        <v>310</v>
      </c>
    </row>
    <row r="6" ht="32" customHeight="1" spans="1:13">
      <c r="A6" s="28"/>
      <c r="B6" s="28"/>
      <c r="C6" s="29"/>
      <c r="D6" s="30"/>
      <c r="E6" s="31" t="s">
        <v>311</v>
      </c>
      <c r="F6" s="28" t="s">
        <v>312</v>
      </c>
      <c r="G6" s="32"/>
      <c r="H6" s="33"/>
      <c r="I6" s="34"/>
      <c r="J6" s="34"/>
      <c r="K6" s="34"/>
      <c r="L6" s="30"/>
      <c r="M6" s="30"/>
    </row>
    <row r="7" ht="32" customHeight="1" spans="1:13">
      <c r="A7" s="28"/>
      <c r="B7" s="28"/>
      <c r="C7" s="29"/>
      <c r="D7" s="30"/>
      <c r="E7" s="31"/>
      <c r="F7" s="28" t="s">
        <v>313</v>
      </c>
      <c r="G7" s="32"/>
      <c r="H7" s="33"/>
      <c r="I7" s="34"/>
      <c r="J7" s="34"/>
      <c r="K7" s="34"/>
      <c r="L7" s="30"/>
      <c r="M7" s="30"/>
    </row>
    <row r="8" ht="32" customHeight="1" spans="1:13">
      <c r="A8" s="28"/>
      <c r="B8" s="28"/>
      <c r="C8" s="29"/>
      <c r="D8" s="30"/>
      <c r="E8" s="31"/>
      <c r="F8" s="28" t="s">
        <v>314</v>
      </c>
      <c r="G8" s="33"/>
      <c r="H8" s="33"/>
      <c r="I8" s="34"/>
      <c r="J8" s="34"/>
      <c r="K8" s="34"/>
      <c r="L8" s="30"/>
      <c r="M8" s="30"/>
    </row>
    <row r="9" ht="32" customHeight="1" spans="1:13">
      <c r="A9" s="28"/>
      <c r="B9" s="28"/>
      <c r="C9" s="29"/>
      <c r="D9" s="30"/>
      <c r="E9" s="31" t="s">
        <v>315</v>
      </c>
      <c r="F9" s="28" t="s">
        <v>316</v>
      </c>
      <c r="G9" s="32"/>
      <c r="H9" s="33"/>
      <c r="I9" s="34"/>
      <c r="J9" s="34"/>
      <c r="K9" s="34"/>
      <c r="L9" s="30"/>
      <c r="M9" s="30"/>
    </row>
    <row r="10" ht="32" customHeight="1" spans="1:13">
      <c r="A10" s="28"/>
      <c r="B10" s="28"/>
      <c r="C10" s="29"/>
      <c r="D10" s="30"/>
      <c r="E10" s="31"/>
      <c r="F10" s="28" t="s">
        <v>317</v>
      </c>
      <c r="G10" s="32"/>
      <c r="H10" s="33"/>
      <c r="I10" s="34"/>
      <c r="J10" s="34"/>
      <c r="K10" s="34"/>
      <c r="L10" s="30"/>
      <c r="M10" s="30"/>
    </row>
    <row r="11" ht="32" customHeight="1" spans="1:13">
      <c r="A11" s="28"/>
      <c r="B11" s="28"/>
      <c r="C11" s="29"/>
      <c r="D11" s="30"/>
      <c r="E11" s="31"/>
      <c r="F11" s="28" t="s">
        <v>318</v>
      </c>
      <c r="G11" s="32"/>
      <c r="H11" s="33"/>
      <c r="I11" s="34"/>
      <c r="J11" s="34"/>
      <c r="K11" s="34"/>
      <c r="L11" s="30"/>
      <c r="M11" s="30"/>
    </row>
    <row r="12" ht="32" customHeight="1" spans="1:13">
      <c r="A12" s="28"/>
      <c r="B12" s="28"/>
      <c r="C12" s="29"/>
      <c r="D12" s="30"/>
      <c r="E12" s="31" t="s">
        <v>319</v>
      </c>
      <c r="F12" s="28" t="s">
        <v>320</v>
      </c>
      <c r="G12" s="32"/>
      <c r="H12" s="33"/>
      <c r="I12" s="34"/>
      <c r="J12" s="34"/>
      <c r="K12" s="34"/>
      <c r="L12" s="30"/>
      <c r="M12" s="30"/>
    </row>
    <row r="13" ht="32" customHeight="1" spans="1:13">
      <c r="A13" s="28"/>
      <c r="B13" s="28"/>
      <c r="C13" s="29"/>
      <c r="D13" s="30"/>
      <c r="E13" s="31" t="s">
        <v>321</v>
      </c>
      <c r="F13" s="28" t="s">
        <v>322</v>
      </c>
      <c r="G13" s="32"/>
      <c r="H13" s="35"/>
      <c r="I13" s="34"/>
      <c r="J13" s="34"/>
      <c r="K13" s="34"/>
      <c r="L13" s="30"/>
      <c r="M13" s="30"/>
    </row>
    <row r="14" ht="32" customHeight="1" spans="1:13">
      <c r="A14" s="28"/>
      <c r="B14" s="28"/>
      <c r="C14" s="29"/>
      <c r="D14" s="30"/>
      <c r="E14" s="31"/>
      <c r="F14" s="28" t="s">
        <v>323</v>
      </c>
      <c r="G14" s="32"/>
      <c r="H14" s="33"/>
      <c r="I14" s="34"/>
      <c r="J14" s="34"/>
      <c r="K14" s="34"/>
      <c r="L14" s="30"/>
      <c r="M14" s="30"/>
    </row>
    <row r="15" ht="32" customHeight="1" spans="1:13">
      <c r="A15" s="28"/>
      <c r="B15" s="28"/>
      <c r="C15" s="29"/>
      <c r="D15" s="30"/>
      <c r="E15" s="31"/>
      <c r="F15" s="28" t="s">
        <v>324</v>
      </c>
      <c r="G15" s="32"/>
      <c r="H15" s="35"/>
      <c r="I15" s="34"/>
      <c r="J15" s="34"/>
      <c r="K15" s="34"/>
      <c r="L15" s="30"/>
      <c r="M15" s="30"/>
    </row>
    <row r="16" ht="32" customHeight="1" spans="1:13">
      <c r="A16" s="28"/>
      <c r="B16" s="28"/>
      <c r="C16" s="29"/>
      <c r="D16" s="30"/>
      <c r="E16" s="31" t="s">
        <v>311</v>
      </c>
      <c r="F16" s="28" t="s">
        <v>312</v>
      </c>
      <c r="G16" s="36"/>
      <c r="H16" s="37"/>
      <c r="I16" s="38"/>
      <c r="J16" s="38"/>
      <c r="K16" s="38"/>
      <c r="L16" s="38"/>
      <c r="M16" s="30"/>
    </row>
    <row r="17" ht="32" customHeight="1" spans="1:13">
      <c r="A17" s="28"/>
      <c r="B17" s="28"/>
      <c r="C17" s="29"/>
      <c r="D17" s="30"/>
      <c r="E17" s="31"/>
      <c r="F17" s="28" t="s">
        <v>313</v>
      </c>
      <c r="G17" s="36"/>
      <c r="H17" s="37"/>
      <c r="I17" s="38"/>
      <c r="J17" s="38"/>
      <c r="K17" s="38"/>
      <c r="L17" s="38"/>
      <c r="M17" s="30"/>
    </row>
    <row r="18" ht="32" customHeight="1" spans="1:13">
      <c r="A18" s="28"/>
      <c r="B18" s="28"/>
      <c r="C18" s="29"/>
      <c r="D18" s="30"/>
      <c r="E18" s="31"/>
      <c r="F18" s="28" t="s">
        <v>314</v>
      </c>
      <c r="G18" s="37"/>
      <c r="H18" s="37"/>
      <c r="I18" s="38"/>
      <c r="J18" s="38"/>
      <c r="K18" s="38"/>
      <c r="L18" s="38"/>
      <c r="M18" s="30"/>
    </row>
    <row r="19" ht="32" customHeight="1" spans="1:13">
      <c r="A19" s="28"/>
      <c r="B19" s="28"/>
      <c r="C19" s="29"/>
      <c r="D19" s="30"/>
      <c r="E19" s="31" t="s">
        <v>315</v>
      </c>
      <c r="F19" s="28" t="s">
        <v>316</v>
      </c>
      <c r="G19" s="36"/>
      <c r="H19" s="37"/>
      <c r="I19" s="38"/>
      <c r="J19" s="38"/>
      <c r="K19" s="38"/>
      <c r="L19" s="38"/>
      <c r="M19" s="30"/>
    </row>
    <row r="20" ht="32" customHeight="1" spans="1:13">
      <c r="A20" s="28"/>
      <c r="B20" s="28"/>
      <c r="C20" s="29"/>
      <c r="D20" s="30"/>
      <c r="E20" s="31"/>
      <c r="F20" s="28" t="s">
        <v>318</v>
      </c>
      <c r="G20" s="36"/>
      <c r="H20" s="37"/>
      <c r="I20" s="38"/>
      <c r="J20" s="38"/>
      <c r="K20" s="38"/>
      <c r="L20" s="38"/>
      <c r="M20" s="30"/>
    </row>
    <row r="21" ht="32" customHeight="1" spans="1:13">
      <c r="A21" s="28"/>
      <c r="B21" s="28"/>
      <c r="C21" s="29"/>
      <c r="D21" s="30"/>
      <c r="E21" s="31"/>
      <c r="F21" s="28" t="s">
        <v>317</v>
      </c>
      <c r="G21" s="36"/>
      <c r="H21" s="37"/>
      <c r="I21" s="38"/>
      <c r="J21" s="38"/>
      <c r="K21" s="38"/>
      <c r="L21" s="38"/>
      <c r="M21" s="30"/>
    </row>
    <row r="22" ht="32" customHeight="1" spans="1:13">
      <c r="A22" s="28"/>
      <c r="B22" s="28"/>
      <c r="C22" s="29"/>
      <c r="D22" s="30"/>
      <c r="E22" s="31" t="s">
        <v>321</v>
      </c>
      <c r="F22" s="28" t="s">
        <v>322</v>
      </c>
      <c r="G22" s="36"/>
      <c r="H22" s="37"/>
      <c r="I22" s="38"/>
      <c r="J22" s="38"/>
      <c r="K22" s="38"/>
      <c r="L22" s="38"/>
      <c r="M22" s="30"/>
    </row>
    <row r="23" ht="32" customHeight="1" spans="1:13">
      <c r="A23" s="28"/>
      <c r="B23" s="28"/>
      <c r="C23" s="29"/>
      <c r="D23" s="30"/>
      <c r="E23" s="31"/>
      <c r="F23" s="28" t="s">
        <v>324</v>
      </c>
      <c r="G23" s="36"/>
      <c r="H23" s="39"/>
      <c r="I23" s="38"/>
      <c r="J23" s="38"/>
      <c r="K23" s="38"/>
      <c r="L23" s="38"/>
      <c r="M23" s="30"/>
    </row>
    <row r="24" ht="32" customHeight="1" spans="1:13">
      <c r="A24" s="28"/>
      <c r="B24" s="28"/>
      <c r="C24" s="29"/>
      <c r="D24" s="30"/>
      <c r="E24" s="31"/>
      <c r="F24" s="28" t="s">
        <v>323</v>
      </c>
      <c r="G24" s="36"/>
      <c r="H24" s="37"/>
      <c r="I24" s="38"/>
      <c r="J24" s="38"/>
      <c r="K24" s="38"/>
      <c r="L24" s="38"/>
      <c r="M24" s="30"/>
    </row>
    <row r="25" ht="32" customHeight="1" spans="1:13">
      <c r="A25" s="28"/>
      <c r="B25" s="28"/>
      <c r="C25" s="29"/>
      <c r="D25" s="30"/>
      <c r="E25" s="31" t="s">
        <v>319</v>
      </c>
      <c r="F25" s="28" t="s">
        <v>320</v>
      </c>
      <c r="G25" s="36"/>
      <c r="H25" s="39"/>
      <c r="I25" s="38"/>
      <c r="J25" s="38"/>
      <c r="K25" s="38"/>
      <c r="L25" s="38"/>
      <c r="M25" s="30"/>
    </row>
    <row r="26" ht="32" customHeight="1" spans="1:13">
      <c r="A26" s="30"/>
      <c r="B26" s="30"/>
      <c r="C26" s="40"/>
      <c r="D26" s="30"/>
      <c r="E26" s="31" t="s">
        <v>321</v>
      </c>
      <c r="F26" s="28" t="s">
        <v>323</v>
      </c>
      <c r="G26" s="30"/>
      <c r="H26" s="30"/>
      <c r="I26" s="30"/>
      <c r="J26" s="30"/>
      <c r="K26" s="30"/>
      <c r="L26" s="30"/>
      <c r="M26" s="30"/>
    </row>
    <row r="27" ht="32" customHeight="1" spans="1:13">
      <c r="A27" s="30"/>
      <c r="B27" s="30"/>
      <c r="C27" s="40"/>
      <c r="D27" s="30"/>
      <c r="E27" s="31"/>
      <c r="F27" s="28" t="s">
        <v>322</v>
      </c>
      <c r="G27" s="30"/>
      <c r="H27" s="30"/>
      <c r="I27" s="30"/>
      <c r="J27" s="30"/>
      <c r="K27" s="30"/>
      <c r="L27" s="30"/>
      <c r="M27" s="30"/>
    </row>
    <row r="28" ht="32" customHeight="1" spans="1:13">
      <c r="A28" s="30"/>
      <c r="B28" s="30"/>
      <c r="C28" s="40"/>
      <c r="D28" s="30"/>
      <c r="E28" s="31"/>
      <c r="F28" s="28" t="s">
        <v>324</v>
      </c>
      <c r="G28" s="30"/>
      <c r="H28" s="30"/>
      <c r="I28" s="30"/>
      <c r="J28" s="30"/>
      <c r="K28" s="30"/>
      <c r="L28" s="30"/>
      <c r="M28" s="30"/>
    </row>
    <row r="29" ht="32" customHeight="1" spans="1:13">
      <c r="A29" s="30"/>
      <c r="B29" s="30"/>
      <c r="C29" s="40"/>
      <c r="D29" s="30"/>
      <c r="E29" s="31" t="s">
        <v>315</v>
      </c>
      <c r="F29" s="28" t="s">
        <v>317</v>
      </c>
      <c r="G29" s="30"/>
      <c r="H29" s="30"/>
      <c r="I29" s="30"/>
      <c r="J29" s="30"/>
      <c r="K29" s="30"/>
      <c r="L29" s="30"/>
      <c r="M29" s="30"/>
    </row>
    <row r="30" ht="32" customHeight="1" spans="1:13">
      <c r="A30" s="30"/>
      <c r="B30" s="30"/>
      <c r="C30" s="40"/>
      <c r="D30" s="30"/>
      <c r="E30" s="31"/>
      <c r="F30" s="28" t="s">
        <v>318</v>
      </c>
      <c r="G30" s="30"/>
      <c r="H30" s="30"/>
      <c r="I30" s="30"/>
      <c r="J30" s="30"/>
      <c r="K30" s="30"/>
      <c r="L30" s="30"/>
      <c r="M30" s="30"/>
    </row>
    <row r="31" ht="32" customHeight="1" spans="1:13">
      <c r="A31" s="30"/>
      <c r="B31" s="30"/>
      <c r="C31" s="40"/>
      <c r="D31" s="30"/>
      <c r="E31" s="31"/>
      <c r="F31" s="28" t="s">
        <v>316</v>
      </c>
      <c r="G31" s="30"/>
      <c r="H31" s="30"/>
      <c r="I31" s="30"/>
      <c r="J31" s="30"/>
      <c r="K31" s="30"/>
      <c r="L31" s="30"/>
      <c r="M31" s="30"/>
    </row>
    <row r="32" ht="32" customHeight="1" spans="1:13">
      <c r="A32" s="30"/>
      <c r="B32" s="30"/>
      <c r="C32" s="40"/>
      <c r="D32" s="30"/>
      <c r="E32" s="31" t="s">
        <v>311</v>
      </c>
      <c r="F32" s="28" t="s">
        <v>314</v>
      </c>
      <c r="G32" s="30"/>
      <c r="H32" s="30"/>
      <c r="I32" s="30"/>
      <c r="J32" s="30"/>
      <c r="K32" s="30"/>
      <c r="L32" s="30"/>
      <c r="M32" s="30"/>
    </row>
    <row r="33" ht="32" customHeight="1" spans="1:13">
      <c r="A33" s="30"/>
      <c r="B33" s="30"/>
      <c r="C33" s="40"/>
      <c r="D33" s="30"/>
      <c r="E33" s="31"/>
      <c r="F33" s="28" t="s">
        <v>313</v>
      </c>
      <c r="G33" s="30"/>
      <c r="H33" s="30"/>
      <c r="I33" s="30"/>
      <c r="J33" s="30"/>
      <c r="K33" s="30"/>
      <c r="L33" s="30"/>
      <c r="M33" s="30"/>
    </row>
    <row r="34" ht="32" customHeight="1" spans="1:13">
      <c r="A34" s="30"/>
      <c r="B34" s="30"/>
      <c r="C34" s="40"/>
      <c r="D34" s="30"/>
      <c r="E34" s="31"/>
      <c r="F34" s="28" t="s">
        <v>312</v>
      </c>
      <c r="G34" s="30"/>
      <c r="H34" s="30"/>
      <c r="I34" s="30"/>
      <c r="J34" s="30"/>
      <c r="K34" s="30"/>
      <c r="L34" s="30"/>
      <c r="M34" s="30"/>
    </row>
    <row r="35" ht="32" customHeight="1" spans="1:13">
      <c r="A35" s="30"/>
      <c r="B35" s="30"/>
      <c r="C35" s="40"/>
      <c r="D35" s="30"/>
      <c r="E35" s="31" t="s">
        <v>319</v>
      </c>
      <c r="F35" s="28" t="s">
        <v>320</v>
      </c>
      <c r="G35" s="30"/>
      <c r="H35" s="30"/>
      <c r="I35" s="30"/>
      <c r="J35" s="30"/>
      <c r="K35" s="30"/>
      <c r="L35" s="30"/>
      <c r="M35" s="30"/>
    </row>
    <row r="36" ht="32" customHeight="1" spans="1:13">
      <c r="A36" s="30"/>
      <c r="B36" s="30"/>
      <c r="C36" s="40"/>
      <c r="D36" s="30"/>
      <c r="E36" s="31" t="s">
        <v>319</v>
      </c>
      <c r="F36" s="28" t="s">
        <v>320</v>
      </c>
      <c r="G36" s="30"/>
      <c r="H36" s="30"/>
      <c r="I36" s="30"/>
      <c r="J36" s="30"/>
      <c r="K36" s="30"/>
      <c r="L36" s="30"/>
      <c r="M36" s="30"/>
    </row>
    <row r="37" ht="32" customHeight="1" spans="1:13">
      <c r="A37" s="30"/>
      <c r="B37" s="30"/>
      <c r="C37" s="40"/>
      <c r="D37" s="30"/>
      <c r="E37" s="31" t="s">
        <v>321</v>
      </c>
      <c r="F37" s="28" t="s">
        <v>324</v>
      </c>
      <c r="G37" s="30"/>
      <c r="H37" s="30"/>
      <c r="I37" s="30"/>
      <c r="J37" s="30"/>
      <c r="K37" s="30"/>
      <c r="L37" s="30"/>
      <c r="M37" s="30"/>
    </row>
    <row r="38" ht="32" customHeight="1" spans="1:13">
      <c r="A38" s="30"/>
      <c r="B38" s="30"/>
      <c r="C38" s="40"/>
      <c r="D38" s="30"/>
      <c r="E38" s="31"/>
      <c r="F38" s="28" t="s">
        <v>323</v>
      </c>
      <c r="G38" s="30"/>
      <c r="H38" s="30"/>
      <c r="I38" s="30"/>
      <c r="J38" s="30"/>
      <c r="K38" s="30"/>
      <c r="L38" s="30"/>
      <c r="M38" s="30"/>
    </row>
    <row r="39" ht="32" customHeight="1" spans="1:13">
      <c r="A39" s="30"/>
      <c r="B39" s="30"/>
      <c r="C39" s="40"/>
      <c r="D39" s="30"/>
      <c r="E39" s="31"/>
      <c r="F39" s="28" t="s">
        <v>322</v>
      </c>
      <c r="G39" s="30"/>
      <c r="H39" s="30"/>
      <c r="I39" s="30"/>
      <c r="J39" s="30"/>
      <c r="K39" s="30"/>
      <c r="L39" s="30"/>
      <c r="M39" s="30"/>
    </row>
    <row r="40" ht="32" customHeight="1" spans="1:13">
      <c r="A40" s="30"/>
      <c r="B40" s="30"/>
      <c r="C40" s="40"/>
      <c r="D40" s="30"/>
      <c r="E40" s="31" t="s">
        <v>315</v>
      </c>
      <c r="F40" s="28" t="s">
        <v>317</v>
      </c>
      <c r="G40" s="30"/>
      <c r="H40" s="30"/>
      <c r="I40" s="30"/>
      <c r="J40" s="30"/>
      <c r="K40" s="30"/>
      <c r="L40" s="30"/>
      <c r="M40" s="30"/>
    </row>
    <row r="41" ht="32" customHeight="1" spans="1:13">
      <c r="A41" s="30"/>
      <c r="B41" s="30"/>
      <c r="C41" s="40"/>
      <c r="D41" s="30"/>
      <c r="E41" s="31"/>
      <c r="F41" s="28" t="s">
        <v>316</v>
      </c>
      <c r="G41" s="30"/>
      <c r="H41" s="30"/>
      <c r="I41" s="30"/>
      <c r="J41" s="30"/>
      <c r="K41" s="30"/>
      <c r="L41" s="30"/>
      <c r="M41" s="30"/>
    </row>
    <row r="42" ht="32" customHeight="1" spans="1:13">
      <c r="A42" s="30"/>
      <c r="B42" s="30"/>
      <c r="C42" s="40"/>
      <c r="D42" s="30"/>
      <c r="E42" s="31"/>
      <c r="F42" s="28" t="s">
        <v>318</v>
      </c>
      <c r="G42" s="30"/>
      <c r="H42" s="30"/>
      <c r="I42" s="30"/>
      <c r="J42" s="30"/>
      <c r="K42" s="30"/>
      <c r="L42" s="30"/>
      <c r="M42" s="30"/>
    </row>
    <row r="43" ht="32" customHeight="1" spans="1:13">
      <c r="A43" s="30"/>
      <c r="B43" s="30"/>
      <c r="C43" s="40"/>
      <c r="D43" s="30"/>
      <c r="E43" s="31" t="s">
        <v>311</v>
      </c>
      <c r="F43" s="28" t="s">
        <v>314</v>
      </c>
      <c r="G43" s="30"/>
      <c r="H43" s="30"/>
      <c r="I43" s="30"/>
      <c r="J43" s="30"/>
      <c r="K43" s="30"/>
      <c r="L43" s="30"/>
      <c r="M43" s="30"/>
    </row>
    <row r="44" ht="32" customHeight="1" spans="1:13">
      <c r="A44" s="30"/>
      <c r="B44" s="30"/>
      <c r="C44" s="40"/>
      <c r="D44" s="30"/>
      <c r="E44" s="31"/>
      <c r="F44" s="28" t="s">
        <v>313</v>
      </c>
      <c r="G44" s="30"/>
      <c r="H44" s="30"/>
      <c r="I44" s="30"/>
      <c r="J44" s="30"/>
      <c r="K44" s="30"/>
      <c r="L44" s="30"/>
      <c r="M44" s="30"/>
    </row>
    <row r="45" ht="32" customHeight="1" spans="1:13">
      <c r="A45" s="30"/>
      <c r="B45" s="30"/>
      <c r="C45" s="40"/>
      <c r="D45" s="30"/>
      <c r="E45" s="31"/>
      <c r="F45" s="28" t="s">
        <v>312</v>
      </c>
      <c r="G45" s="30"/>
      <c r="H45" s="30"/>
      <c r="I45" s="30"/>
      <c r="J45" s="30"/>
      <c r="K45" s="30"/>
      <c r="L45" s="30"/>
      <c r="M45" s="30"/>
    </row>
    <row r="46" ht="43.1" customHeight="1" spans="1:13">
      <c r="A46" s="30"/>
      <c r="B46" s="30"/>
      <c r="C46" s="40"/>
      <c r="D46" s="30"/>
      <c r="E46" s="31" t="s">
        <v>311</v>
      </c>
      <c r="F46" s="28" t="s">
        <v>312</v>
      </c>
      <c r="G46" s="30"/>
      <c r="H46" s="30"/>
      <c r="I46" s="30"/>
      <c r="J46" s="30"/>
      <c r="K46" s="30"/>
      <c r="L46" s="30"/>
      <c r="M46" s="30"/>
    </row>
    <row r="47" ht="43.1" customHeight="1" spans="1:13">
      <c r="A47" s="30"/>
      <c r="B47" s="30"/>
      <c r="C47" s="40"/>
      <c r="D47" s="30"/>
      <c r="E47" s="31"/>
      <c r="F47" s="28" t="s">
        <v>313</v>
      </c>
      <c r="G47" s="30"/>
      <c r="H47" s="30"/>
      <c r="I47" s="30"/>
      <c r="J47" s="30"/>
      <c r="K47" s="30"/>
      <c r="L47" s="30"/>
      <c r="M47" s="30"/>
    </row>
    <row r="48" ht="43.1" customHeight="1" spans="1:13">
      <c r="A48" s="30"/>
      <c r="B48" s="30"/>
      <c r="C48" s="40"/>
      <c r="D48" s="30"/>
      <c r="E48" s="31"/>
      <c r="F48" s="28" t="s">
        <v>314</v>
      </c>
      <c r="G48" s="30"/>
      <c r="H48" s="30"/>
      <c r="I48" s="30"/>
      <c r="J48" s="30"/>
      <c r="K48" s="30"/>
      <c r="L48" s="30"/>
      <c r="M48" s="30"/>
    </row>
    <row r="49" ht="43.1" customHeight="1" spans="1:13">
      <c r="A49" s="30"/>
      <c r="B49" s="30"/>
      <c r="C49" s="40"/>
      <c r="D49" s="30"/>
      <c r="E49" s="31" t="s">
        <v>315</v>
      </c>
      <c r="F49" s="28" t="s">
        <v>316</v>
      </c>
      <c r="G49" s="30"/>
      <c r="H49" s="30"/>
      <c r="I49" s="30"/>
      <c r="J49" s="30"/>
      <c r="K49" s="30"/>
      <c r="L49" s="30"/>
      <c r="M49" s="30"/>
    </row>
    <row r="50" ht="43.1" customHeight="1" spans="1:13">
      <c r="A50" s="30"/>
      <c r="B50" s="30"/>
      <c r="C50" s="40"/>
      <c r="D50" s="30"/>
      <c r="E50" s="31"/>
      <c r="F50" s="28" t="s">
        <v>317</v>
      </c>
      <c r="G50" s="30"/>
      <c r="H50" s="30"/>
      <c r="I50" s="30"/>
      <c r="J50" s="30"/>
      <c r="K50" s="30"/>
      <c r="L50" s="30"/>
      <c r="M50" s="30"/>
    </row>
    <row r="51" ht="43.1" customHeight="1" spans="1:13">
      <c r="A51" s="30"/>
      <c r="B51" s="30"/>
      <c r="C51" s="40"/>
      <c r="D51" s="30"/>
      <c r="E51" s="31"/>
      <c r="F51" s="28" t="s">
        <v>318</v>
      </c>
      <c r="G51" s="30"/>
      <c r="H51" s="30"/>
      <c r="I51" s="30"/>
      <c r="J51" s="30"/>
      <c r="K51" s="30"/>
      <c r="L51" s="30"/>
      <c r="M51" s="30"/>
    </row>
    <row r="52" ht="43.1" customHeight="1" spans="1:13">
      <c r="A52" s="30"/>
      <c r="B52" s="30"/>
      <c r="C52" s="40"/>
      <c r="D52" s="30"/>
      <c r="E52" s="31" t="s">
        <v>319</v>
      </c>
      <c r="F52" s="28" t="s">
        <v>320</v>
      </c>
      <c r="G52" s="30"/>
      <c r="H52" s="30"/>
      <c r="I52" s="30"/>
      <c r="J52" s="30"/>
      <c r="K52" s="30"/>
      <c r="L52" s="30"/>
      <c r="M52" s="30"/>
    </row>
    <row r="53" ht="43.1" customHeight="1" spans="1:13">
      <c r="A53" s="30"/>
      <c r="B53" s="30"/>
      <c r="C53" s="40"/>
      <c r="D53" s="30"/>
      <c r="E53" s="31" t="s">
        <v>321</v>
      </c>
      <c r="F53" s="28" t="s">
        <v>322</v>
      </c>
      <c r="G53" s="30"/>
      <c r="H53" s="30"/>
      <c r="I53" s="30"/>
      <c r="J53" s="30"/>
      <c r="K53" s="30"/>
      <c r="L53" s="30"/>
      <c r="M53" s="30"/>
    </row>
    <row r="54" ht="43.1" customHeight="1" spans="1:13">
      <c r="A54" s="30"/>
      <c r="B54" s="30"/>
      <c r="C54" s="40"/>
      <c r="D54" s="30"/>
      <c r="E54" s="31"/>
      <c r="F54" s="28" t="s">
        <v>323</v>
      </c>
      <c r="G54" s="30"/>
      <c r="H54" s="30"/>
      <c r="I54" s="30"/>
      <c r="J54" s="30"/>
      <c r="K54" s="30"/>
      <c r="L54" s="30"/>
      <c r="M54" s="30"/>
    </row>
    <row r="55" ht="43.1" customHeight="1" spans="1:13">
      <c r="A55" s="30"/>
      <c r="B55" s="30"/>
      <c r="C55" s="40"/>
      <c r="D55" s="30"/>
      <c r="E55" s="31"/>
      <c r="F55" s="28" t="s">
        <v>324</v>
      </c>
      <c r="G55" s="30"/>
      <c r="H55" s="30"/>
      <c r="I55" s="30"/>
      <c r="J55" s="30"/>
      <c r="K55" s="30"/>
      <c r="L55" s="30"/>
      <c r="M55" s="30"/>
    </row>
    <row r="56" ht="43.1" customHeight="1" spans="1:13">
      <c r="A56" s="30"/>
      <c r="B56" s="30"/>
      <c r="C56" s="40"/>
      <c r="D56" s="30"/>
      <c r="E56" s="31" t="s">
        <v>311</v>
      </c>
      <c r="F56" s="28" t="s">
        <v>312</v>
      </c>
      <c r="G56" s="30"/>
      <c r="H56" s="30"/>
      <c r="I56" s="30"/>
      <c r="J56" s="30"/>
      <c r="K56" s="30"/>
      <c r="L56" s="30"/>
      <c r="M56" s="30"/>
    </row>
    <row r="57" ht="43.1" customHeight="1" spans="1:13">
      <c r="A57" s="30"/>
      <c r="B57" s="30"/>
      <c r="C57" s="40"/>
      <c r="D57" s="30"/>
      <c r="E57" s="31"/>
      <c r="F57" s="28" t="s">
        <v>313</v>
      </c>
      <c r="G57" s="30"/>
      <c r="H57" s="30"/>
      <c r="I57" s="30"/>
      <c r="J57" s="30"/>
      <c r="K57" s="30"/>
      <c r="L57" s="30"/>
      <c r="M57" s="30"/>
    </row>
    <row r="58" ht="43.1" customHeight="1" spans="1:13">
      <c r="A58" s="30"/>
      <c r="B58" s="30"/>
      <c r="C58" s="40"/>
      <c r="D58" s="30"/>
      <c r="E58" s="31"/>
      <c r="F58" s="28" t="s">
        <v>314</v>
      </c>
      <c r="G58" s="30"/>
      <c r="H58" s="30"/>
      <c r="I58" s="30"/>
      <c r="J58" s="30"/>
      <c r="K58" s="30"/>
      <c r="L58" s="30"/>
      <c r="M58" s="30"/>
    </row>
    <row r="59" ht="43.1" customHeight="1" spans="1:13">
      <c r="A59" s="30"/>
      <c r="B59" s="30"/>
      <c r="C59" s="40"/>
      <c r="D59" s="30"/>
      <c r="E59" s="31" t="s">
        <v>315</v>
      </c>
      <c r="F59" s="28" t="s">
        <v>316</v>
      </c>
      <c r="G59" s="30"/>
      <c r="H59" s="30"/>
      <c r="I59" s="30"/>
      <c r="J59" s="30"/>
      <c r="K59" s="30"/>
      <c r="L59" s="30"/>
      <c r="M59" s="30"/>
    </row>
    <row r="60" ht="43.1" customHeight="1" spans="1:13">
      <c r="A60" s="30"/>
      <c r="B60" s="30"/>
      <c r="C60" s="40"/>
      <c r="D60" s="30"/>
      <c r="E60" s="31"/>
      <c r="F60" s="28" t="s">
        <v>318</v>
      </c>
      <c r="G60" s="30"/>
      <c r="H60" s="30"/>
      <c r="I60" s="30"/>
      <c r="J60" s="30"/>
      <c r="K60" s="30"/>
      <c r="L60" s="30"/>
      <c r="M60" s="30"/>
    </row>
    <row r="61" ht="43.1" customHeight="1" spans="1:13">
      <c r="A61" s="30"/>
      <c r="B61" s="30"/>
      <c r="C61" s="40"/>
      <c r="D61" s="30"/>
      <c r="E61" s="31"/>
      <c r="F61" s="28" t="s">
        <v>317</v>
      </c>
      <c r="G61" s="30"/>
      <c r="H61" s="30"/>
      <c r="I61" s="30"/>
      <c r="J61" s="30"/>
      <c r="K61" s="30"/>
      <c r="L61" s="30"/>
      <c r="M61" s="30"/>
    </row>
    <row r="62" ht="43.1" customHeight="1" spans="1:13">
      <c r="A62" s="30"/>
      <c r="B62" s="30"/>
      <c r="C62" s="40"/>
      <c r="D62" s="30"/>
      <c r="E62" s="31" t="s">
        <v>321</v>
      </c>
      <c r="F62" s="28" t="s">
        <v>322</v>
      </c>
      <c r="G62" s="30"/>
      <c r="H62" s="30"/>
      <c r="I62" s="30"/>
      <c r="J62" s="30"/>
      <c r="K62" s="30"/>
      <c r="L62" s="30"/>
      <c r="M62" s="30"/>
    </row>
    <row r="63" ht="43.1" customHeight="1" spans="1:13">
      <c r="A63" s="30"/>
      <c r="B63" s="30"/>
      <c r="C63" s="40"/>
      <c r="D63" s="30"/>
      <c r="E63" s="31"/>
      <c r="F63" s="28" t="s">
        <v>323</v>
      </c>
      <c r="G63" s="30"/>
      <c r="H63" s="30"/>
      <c r="I63" s="30"/>
      <c r="J63" s="30"/>
      <c r="K63" s="30"/>
      <c r="L63" s="30"/>
      <c r="M63" s="30"/>
    </row>
    <row r="64" ht="43.1" customHeight="1" spans="1:13">
      <c r="A64" s="30"/>
      <c r="B64" s="30"/>
      <c r="C64" s="40"/>
      <c r="D64" s="30"/>
      <c r="E64" s="31"/>
      <c r="F64" s="28" t="s">
        <v>324</v>
      </c>
      <c r="G64" s="30"/>
      <c r="H64" s="30"/>
      <c r="I64" s="30"/>
      <c r="J64" s="30"/>
      <c r="K64" s="30"/>
      <c r="L64" s="30"/>
      <c r="M64" s="30"/>
    </row>
    <row r="65" ht="43.1" customHeight="1" spans="1:13">
      <c r="A65" s="30"/>
      <c r="B65" s="30"/>
      <c r="C65" s="40"/>
      <c r="D65" s="30"/>
      <c r="E65" s="31" t="s">
        <v>319</v>
      </c>
      <c r="F65" s="28" t="s">
        <v>320</v>
      </c>
      <c r="G65" s="30"/>
      <c r="H65" s="30"/>
      <c r="I65" s="30"/>
      <c r="J65" s="30"/>
      <c r="K65" s="30"/>
      <c r="L65" s="30"/>
      <c r="M65" s="30"/>
    </row>
    <row r="66" ht="43.1" customHeight="1" spans="1:13">
      <c r="A66" s="30"/>
      <c r="B66" s="30"/>
      <c r="C66" s="40"/>
      <c r="D66" s="30"/>
      <c r="E66" s="31" t="s">
        <v>311</v>
      </c>
      <c r="F66" s="28" t="s">
        <v>312</v>
      </c>
      <c r="G66" s="30"/>
      <c r="H66" s="30"/>
      <c r="I66" s="30"/>
      <c r="J66" s="30"/>
      <c r="K66" s="30"/>
      <c r="L66" s="30"/>
      <c r="M66" s="30"/>
    </row>
    <row r="67" ht="43.1" customHeight="1" spans="1:13">
      <c r="A67" s="30"/>
      <c r="B67" s="30"/>
      <c r="C67" s="40"/>
      <c r="D67" s="30"/>
      <c r="E67" s="31"/>
      <c r="F67" s="28" t="s">
        <v>313</v>
      </c>
      <c r="G67" s="30"/>
      <c r="H67" s="30"/>
      <c r="I67" s="30"/>
      <c r="J67" s="30"/>
      <c r="K67" s="30"/>
      <c r="L67" s="30"/>
      <c r="M67" s="30"/>
    </row>
    <row r="68" ht="43.1" customHeight="1" spans="1:13">
      <c r="A68" s="30"/>
      <c r="B68" s="30"/>
      <c r="C68" s="40"/>
      <c r="D68" s="30"/>
      <c r="E68" s="31"/>
      <c r="F68" s="28" t="s">
        <v>314</v>
      </c>
      <c r="G68" s="30"/>
      <c r="H68" s="30"/>
      <c r="I68" s="30"/>
      <c r="J68" s="30"/>
      <c r="K68" s="30"/>
      <c r="L68" s="30"/>
      <c r="M68" s="30"/>
    </row>
    <row r="69" ht="43.1" customHeight="1" spans="1:13">
      <c r="A69" s="30"/>
      <c r="B69" s="30"/>
      <c r="C69" s="40"/>
      <c r="D69" s="30"/>
      <c r="E69" s="31" t="s">
        <v>319</v>
      </c>
      <c r="F69" s="28" t="s">
        <v>320</v>
      </c>
      <c r="G69" s="30"/>
      <c r="H69" s="30"/>
      <c r="I69" s="30"/>
      <c r="J69" s="30"/>
      <c r="K69" s="30"/>
      <c r="L69" s="30"/>
      <c r="M69" s="30"/>
    </row>
    <row r="70" ht="43.1" customHeight="1" spans="1:13">
      <c r="A70" s="30"/>
      <c r="B70" s="30"/>
      <c r="C70" s="40"/>
      <c r="D70" s="30"/>
      <c r="E70" s="31" t="s">
        <v>321</v>
      </c>
      <c r="F70" s="28" t="s">
        <v>324</v>
      </c>
      <c r="G70" s="30"/>
      <c r="H70" s="30"/>
      <c r="I70" s="30"/>
      <c r="J70" s="30"/>
      <c r="K70" s="30"/>
      <c r="L70" s="30"/>
      <c r="M70" s="30"/>
    </row>
    <row r="71" ht="43.1" customHeight="1" spans="1:13">
      <c r="A71" s="30"/>
      <c r="B71" s="30"/>
      <c r="C71" s="40"/>
      <c r="D71" s="30"/>
      <c r="E71" s="31"/>
      <c r="F71" s="28" t="s">
        <v>323</v>
      </c>
      <c r="G71" s="30"/>
      <c r="H71" s="30"/>
      <c r="I71" s="30"/>
      <c r="J71" s="30"/>
      <c r="K71" s="30"/>
      <c r="L71" s="30"/>
      <c r="M71" s="30"/>
    </row>
    <row r="72" ht="43.1" customHeight="1" spans="1:13">
      <c r="A72" s="30"/>
      <c r="B72" s="30"/>
      <c r="C72" s="40"/>
      <c r="D72" s="30"/>
      <c r="E72" s="31"/>
      <c r="F72" s="28" t="s">
        <v>322</v>
      </c>
      <c r="G72" s="30"/>
      <c r="H72" s="30"/>
      <c r="I72" s="30"/>
      <c r="J72" s="30"/>
      <c r="K72" s="30"/>
      <c r="L72" s="30"/>
      <c r="M72" s="30"/>
    </row>
    <row r="73" ht="43.1" customHeight="1" spans="1:13">
      <c r="A73" s="30"/>
      <c r="B73" s="30"/>
      <c r="C73" s="40"/>
      <c r="D73" s="30"/>
      <c r="E73" s="31" t="s">
        <v>315</v>
      </c>
      <c r="F73" s="28" t="s">
        <v>317</v>
      </c>
      <c r="G73" s="30"/>
      <c r="H73" s="30"/>
      <c r="I73" s="30"/>
      <c r="J73" s="30"/>
      <c r="K73" s="30"/>
      <c r="L73" s="30"/>
      <c r="M73" s="30"/>
    </row>
    <row r="74" ht="43.1" customHeight="1" spans="1:13">
      <c r="A74" s="30"/>
      <c r="B74" s="30"/>
      <c r="C74" s="40"/>
      <c r="D74" s="30"/>
      <c r="E74" s="31"/>
      <c r="F74" s="28" t="s">
        <v>318</v>
      </c>
      <c r="G74" s="30"/>
      <c r="H74" s="30"/>
      <c r="I74" s="30"/>
      <c r="J74" s="30"/>
      <c r="K74" s="30"/>
      <c r="L74" s="30"/>
      <c r="M74" s="30"/>
    </row>
    <row r="75" ht="43.1" customHeight="1" spans="1:13">
      <c r="A75" s="30"/>
      <c r="B75" s="30"/>
      <c r="C75" s="40"/>
      <c r="D75" s="30"/>
      <c r="E75" s="31"/>
      <c r="F75" s="28" t="s">
        <v>316</v>
      </c>
      <c r="G75" s="30"/>
      <c r="H75" s="30"/>
      <c r="I75" s="30"/>
      <c r="J75" s="30"/>
      <c r="K75" s="30"/>
      <c r="L75" s="30"/>
      <c r="M75" s="30"/>
    </row>
    <row r="76" ht="43.1" customHeight="1" spans="1:13">
      <c r="A76" s="30"/>
      <c r="B76" s="30"/>
      <c r="C76" s="40"/>
      <c r="D76" s="30"/>
      <c r="E76" s="31" t="s">
        <v>311</v>
      </c>
      <c r="F76" s="28" t="s">
        <v>312</v>
      </c>
      <c r="G76" s="30"/>
      <c r="H76" s="30"/>
      <c r="I76" s="30"/>
      <c r="J76" s="30"/>
      <c r="K76" s="30"/>
      <c r="L76" s="30"/>
      <c r="M76" s="30"/>
    </row>
    <row r="77" ht="43.1" customHeight="1" spans="1:13">
      <c r="A77" s="30"/>
      <c r="B77" s="30"/>
      <c r="C77" s="40"/>
      <c r="D77" s="30"/>
      <c r="E77" s="31"/>
      <c r="F77" s="28" t="s">
        <v>314</v>
      </c>
      <c r="G77" s="30"/>
      <c r="H77" s="30"/>
      <c r="I77" s="30"/>
      <c r="J77" s="30"/>
      <c r="K77" s="30"/>
      <c r="L77" s="30"/>
      <c r="M77" s="30"/>
    </row>
    <row r="78" ht="43.1" customHeight="1" spans="1:13">
      <c r="A78" s="30"/>
      <c r="B78" s="30"/>
      <c r="C78" s="40"/>
      <c r="D78" s="30"/>
      <c r="E78" s="31"/>
      <c r="F78" s="28" t="s">
        <v>313</v>
      </c>
      <c r="G78" s="30"/>
      <c r="H78" s="30"/>
      <c r="I78" s="30"/>
      <c r="J78" s="30"/>
      <c r="K78" s="30"/>
      <c r="L78" s="30"/>
      <c r="M78" s="30"/>
    </row>
    <row r="79" ht="43.1" customHeight="1" spans="1:13">
      <c r="A79" s="30"/>
      <c r="B79" s="30"/>
      <c r="C79" s="40"/>
      <c r="D79" s="30"/>
      <c r="E79" s="31" t="s">
        <v>321</v>
      </c>
      <c r="F79" s="28" t="s">
        <v>324</v>
      </c>
      <c r="G79" s="30"/>
      <c r="H79" s="30"/>
      <c r="I79" s="30"/>
      <c r="J79" s="30"/>
      <c r="K79" s="30"/>
      <c r="L79" s="30"/>
      <c r="M79" s="30"/>
    </row>
    <row r="80" ht="43.1" customHeight="1" spans="1:13">
      <c r="A80" s="30"/>
      <c r="B80" s="30"/>
      <c r="C80" s="40"/>
      <c r="D80" s="30"/>
      <c r="E80" s="31"/>
      <c r="F80" s="28" t="s">
        <v>323</v>
      </c>
      <c r="G80" s="30"/>
      <c r="H80" s="30"/>
      <c r="I80" s="30"/>
      <c r="J80" s="30"/>
      <c r="K80" s="30"/>
      <c r="L80" s="30"/>
      <c r="M80" s="30"/>
    </row>
    <row r="81" ht="43.1" customHeight="1" spans="1:13">
      <c r="A81" s="30"/>
      <c r="B81" s="30"/>
      <c r="C81" s="40"/>
      <c r="D81" s="30"/>
      <c r="E81" s="31"/>
      <c r="F81" s="28" t="s">
        <v>322</v>
      </c>
      <c r="G81" s="30"/>
      <c r="H81" s="30"/>
      <c r="I81" s="30"/>
      <c r="J81" s="30"/>
      <c r="K81" s="30"/>
      <c r="L81" s="30"/>
      <c r="M81" s="30"/>
    </row>
    <row r="82" ht="43.1" customHeight="1" spans="1:13">
      <c r="A82" s="30"/>
      <c r="B82" s="30"/>
      <c r="C82" s="40"/>
      <c r="D82" s="30"/>
      <c r="E82" s="31" t="s">
        <v>319</v>
      </c>
      <c r="F82" s="28" t="s">
        <v>320</v>
      </c>
      <c r="G82" s="30"/>
      <c r="H82" s="30"/>
      <c r="I82" s="30"/>
      <c r="J82" s="30"/>
      <c r="K82" s="30"/>
      <c r="L82" s="30"/>
      <c r="M82" s="30"/>
    </row>
    <row r="83" ht="43.1" customHeight="1" spans="1:13">
      <c r="A83" s="30"/>
      <c r="B83" s="30"/>
      <c r="C83" s="40"/>
      <c r="D83" s="30"/>
      <c r="E83" s="31" t="s">
        <v>315</v>
      </c>
      <c r="F83" s="28" t="s">
        <v>318</v>
      </c>
      <c r="G83" s="30"/>
      <c r="H83" s="30"/>
      <c r="I83" s="30"/>
      <c r="J83" s="30"/>
      <c r="K83" s="30"/>
      <c r="L83" s="30"/>
      <c r="M83" s="30"/>
    </row>
    <row r="84" ht="43.1" customHeight="1" spans="1:13">
      <c r="A84" s="30"/>
      <c r="B84" s="30"/>
      <c r="C84" s="40"/>
      <c r="D84" s="30"/>
      <c r="E84" s="31"/>
      <c r="F84" s="28" t="s">
        <v>316</v>
      </c>
      <c r="G84" s="30"/>
      <c r="H84" s="30"/>
      <c r="I84" s="30"/>
      <c r="J84" s="30"/>
      <c r="K84" s="30"/>
      <c r="L84" s="30"/>
      <c r="M84" s="30"/>
    </row>
    <row r="85" ht="43.1" customHeight="1" spans="1:13">
      <c r="A85" s="30"/>
      <c r="B85" s="30"/>
      <c r="C85" s="40"/>
      <c r="D85" s="30"/>
      <c r="E85" s="31"/>
      <c r="F85" s="28" t="s">
        <v>317</v>
      </c>
      <c r="G85" s="30"/>
      <c r="H85" s="30"/>
      <c r="I85" s="30"/>
      <c r="J85" s="30"/>
      <c r="K85" s="30"/>
      <c r="L85" s="30"/>
      <c r="M85" s="30"/>
    </row>
    <row r="86" ht="43.1" customHeight="1" spans="1:13">
      <c r="A86" s="30"/>
      <c r="B86" s="30"/>
      <c r="C86" s="40"/>
      <c r="D86" s="30"/>
      <c r="E86" s="31" t="s">
        <v>311</v>
      </c>
      <c r="F86" s="28" t="s">
        <v>312</v>
      </c>
      <c r="G86" s="30"/>
      <c r="H86" s="30"/>
      <c r="I86" s="30"/>
      <c r="J86" s="30"/>
      <c r="K86" s="30"/>
      <c r="L86" s="30"/>
      <c r="M86" s="30"/>
    </row>
    <row r="87" ht="43.1" customHeight="1" spans="1:13">
      <c r="A87" s="30"/>
      <c r="B87" s="30"/>
      <c r="C87" s="40"/>
      <c r="D87" s="30"/>
      <c r="E87" s="31"/>
      <c r="F87" s="28" t="s">
        <v>313</v>
      </c>
      <c r="G87" s="30"/>
      <c r="H87" s="30"/>
      <c r="I87" s="30"/>
      <c r="J87" s="30"/>
      <c r="K87" s="30"/>
      <c r="L87" s="30"/>
      <c r="M87" s="30"/>
    </row>
    <row r="88" ht="43.1" customHeight="1" spans="1:13">
      <c r="A88" s="30"/>
      <c r="B88" s="30"/>
      <c r="C88" s="40"/>
      <c r="D88" s="30"/>
      <c r="E88" s="31"/>
      <c r="F88" s="28" t="s">
        <v>314</v>
      </c>
      <c r="G88" s="30"/>
      <c r="H88" s="30"/>
      <c r="I88" s="30"/>
      <c r="J88" s="30"/>
      <c r="K88" s="30"/>
      <c r="L88" s="30"/>
      <c r="M88" s="30"/>
    </row>
    <row r="89" ht="43.1" customHeight="1" spans="1:13">
      <c r="A89" s="30"/>
      <c r="B89" s="30"/>
      <c r="C89" s="40"/>
      <c r="D89" s="30"/>
      <c r="E89" s="31" t="s">
        <v>315</v>
      </c>
      <c r="F89" s="28" t="s">
        <v>316</v>
      </c>
      <c r="G89" s="30"/>
      <c r="H89" s="30"/>
      <c r="I89" s="30"/>
      <c r="J89" s="30"/>
      <c r="K89" s="30"/>
      <c r="L89" s="30"/>
      <c r="M89" s="30"/>
    </row>
    <row r="90" ht="43.1" customHeight="1" spans="1:13">
      <c r="A90" s="30"/>
      <c r="B90" s="30"/>
      <c r="C90" s="40"/>
      <c r="D90" s="30"/>
      <c r="E90" s="31"/>
      <c r="F90" s="28" t="s">
        <v>317</v>
      </c>
      <c r="G90" s="30"/>
      <c r="H90" s="30"/>
      <c r="I90" s="30"/>
      <c r="J90" s="30"/>
      <c r="K90" s="30"/>
      <c r="L90" s="30"/>
      <c r="M90" s="30"/>
    </row>
    <row r="91" ht="43.1" customHeight="1" spans="1:13">
      <c r="A91" s="30"/>
      <c r="B91" s="30"/>
      <c r="C91" s="40"/>
      <c r="D91" s="30"/>
      <c r="E91" s="31"/>
      <c r="F91" s="28" t="s">
        <v>318</v>
      </c>
      <c r="G91" s="30"/>
      <c r="H91" s="30"/>
      <c r="I91" s="30"/>
      <c r="J91" s="30"/>
      <c r="K91" s="30"/>
      <c r="L91" s="30"/>
      <c r="M91" s="30"/>
    </row>
    <row r="92" ht="43.1" customHeight="1" spans="1:13">
      <c r="A92" s="30"/>
      <c r="B92" s="30"/>
      <c r="C92" s="40"/>
      <c r="D92" s="30"/>
      <c r="E92" s="31" t="s">
        <v>319</v>
      </c>
      <c r="F92" s="28" t="s">
        <v>320</v>
      </c>
      <c r="G92" s="30"/>
      <c r="H92" s="30"/>
      <c r="I92" s="30"/>
      <c r="J92" s="30"/>
      <c r="K92" s="30"/>
      <c r="L92" s="30"/>
      <c r="M92" s="30"/>
    </row>
    <row r="93" ht="43.1" customHeight="1" spans="1:13">
      <c r="A93" s="30"/>
      <c r="B93" s="30"/>
      <c r="C93" s="40"/>
      <c r="D93" s="30"/>
      <c r="E93" s="31" t="s">
        <v>321</v>
      </c>
      <c r="F93" s="28" t="s">
        <v>322</v>
      </c>
      <c r="G93" s="30"/>
      <c r="H93" s="30"/>
      <c r="I93" s="30"/>
      <c r="J93" s="30"/>
      <c r="K93" s="30"/>
      <c r="L93" s="30"/>
      <c r="M93" s="30"/>
    </row>
    <row r="94" ht="43.1" customHeight="1" spans="1:13">
      <c r="A94" s="30"/>
      <c r="B94" s="30"/>
      <c r="C94" s="40"/>
      <c r="D94" s="30"/>
      <c r="E94" s="31"/>
      <c r="F94" s="28" t="s">
        <v>323</v>
      </c>
      <c r="G94" s="30"/>
      <c r="H94" s="30"/>
      <c r="I94" s="30"/>
      <c r="J94" s="30"/>
      <c r="K94" s="30"/>
      <c r="L94" s="30"/>
      <c r="M94" s="30"/>
    </row>
    <row r="95" ht="43.1" customHeight="1" spans="1:13">
      <c r="A95" s="30"/>
      <c r="B95" s="30"/>
      <c r="C95" s="40"/>
      <c r="D95" s="30"/>
      <c r="E95" s="31"/>
      <c r="F95" s="28" t="s">
        <v>324</v>
      </c>
      <c r="G95" s="30"/>
      <c r="H95" s="30"/>
      <c r="I95" s="30"/>
      <c r="J95" s="30"/>
      <c r="K95" s="30"/>
      <c r="L95" s="30"/>
      <c r="M95" s="30"/>
    </row>
    <row r="96" ht="43.1" customHeight="1" spans="1:13">
      <c r="A96" s="30"/>
      <c r="B96" s="30"/>
      <c r="C96" s="40"/>
      <c r="D96" s="30"/>
      <c r="E96" s="31" t="s">
        <v>315</v>
      </c>
      <c r="F96" s="28" t="s">
        <v>318</v>
      </c>
      <c r="G96" s="30"/>
      <c r="H96" s="30"/>
      <c r="I96" s="30"/>
      <c r="J96" s="30"/>
      <c r="K96" s="30"/>
      <c r="L96" s="30"/>
      <c r="M96" s="30"/>
    </row>
    <row r="97" ht="43.1" customHeight="1" spans="1:13">
      <c r="A97" s="30"/>
      <c r="B97" s="30"/>
      <c r="C97" s="40"/>
      <c r="D97" s="30"/>
      <c r="E97" s="31"/>
      <c r="F97" s="28" t="s">
        <v>317</v>
      </c>
      <c r="G97" s="30"/>
      <c r="H97" s="30"/>
      <c r="I97" s="30"/>
      <c r="J97" s="30"/>
      <c r="K97" s="30"/>
      <c r="L97" s="30"/>
      <c r="M97" s="30"/>
    </row>
    <row r="98" ht="43.1" customHeight="1" spans="1:13">
      <c r="A98" s="30"/>
      <c r="B98" s="30"/>
      <c r="C98" s="40"/>
      <c r="D98" s="30"/>
      <c r="E98" s="31"/>
      <c r="F98" s="28" t="s">
        <v>316</v>
      </c>
      <c r="G98" s="30"/>
      <c r="H98" s="30"/>
      <c r="I98" s="30"/>
      <c r="J98" s="30"/>
      <c r="K98" s="30"/>
      <c r="L98" s="30"/>
      <c r="M98" s="30"/>
    </row>
    <row r="99" ht="43.1" customHeight="1" spans="1:13">
      <c r="A99" s="30"/>
      <c r="B99" s="30"/>
      <c r="C99" s="40"/>
      <c r="D99" s="30"/>
      <c r="E99" s="31" t="s">
        <v>321</v>
      </c>
      <c r="F99" s="28" t="s">
        <v>322</v>
      </c>
      <c r="G99" s="30"/>
      <c r="H99" s="30"/>
      <c r="I99" s="30"/>
      <c r="J99" s="30"/>
      <c r="K99" s="30"/>
      <c r="L99" s="30"/>
      <c r="M99" s="30"/>
    </row>
    <row r="100" ht="43.1" customHeight="1" spans="1:13">
      <c r="A100" s="30"/>
      <c r="B100" s="30"/>
      <c r="C100" s="40"/>
      <c r="D100" s="30"/>
      <c r="E100" s="31"/>
      <c r="F100" s="28" t="s">
        <v>323</v>
      </c>
      <c r="G100" s="30"/>
      <c r="H100" s="30"/>
      <c r="I100" s="30"/>
      <c r="J100" s="30"/>
      <c r="K100" s="30"/>
      <c r="L100" s="30"/>
      <c r="M100" s="30"/>
    </row>
    <row r="101" ht="43.1" customHeight="1" spans="1:13">
      <c r="A101" s="30"/>
      <c r="B101" s="30"/>
      <c r="C101" s="40"/>
      <c r="D101" s="30"/>
      <c r="E101" s="31"/>
      <c r="F101" s="28" t="s">
        <v>324</v>
      </c>
      <c r="G101" s="30"/>
      <c r="H101" s="30"/>
      <c r="I101" s="30"/>
      <c r="J101" s="30"/>
      <c r="K101" s="30"/>
      <c r="L101" s="30"/>
      <c r="M101" s="30"/>
    </row>
    <row r="102" ht="43.1" customHeight="1" spans="1:13">
      <c r="A102" s="30"/>
      <c r="B102" s="30"/>
      <c r="C102" s="40"/>
      <c r="D102" s="30"/>
      <c r="E102" s="31" t="s">
        <v>319</v>
      </c>
      <c r="F102" s="28" t="s">
        <v>320</v>
      </c>
      <c r="G102" s="30"/>
      <c r="H102" s="30"/>
      <c r="I102" s="30"/>
      <c r="J102" s="30"/>
      <c r="K102" s="30"/>
      <c r="L102" s="30"/>
      <c r="M102" s="30"/>
    </row>
    <row r="103" ht="43.1" customHeight="1" spans="1:13">
      <c r="A103" s="30"/>
      <c r="B103" s="30"/>
      <c r="C103" s="40"/>
      <c r="D103" s="30"/>
      <c r="E103" s="31" t="s">
        <v>311</v>
      </c>
      <c r="F103" s="28" t="s">
        <v>312</v>
      </c>
      <c r="G103" s="30"/>
      <c r="H103" s="30"/>
      <c r="I103" s="30"/>
      <c r="J103" s="30"/>
      <c r="K103" s="30"/>
      <c r="L103" s="30"/>
      <c r="M103" s="30"/>
    </row>
    <row r="104" ht="43.1" customHeight="1" spans="1:13">
      <c r="A104" s="30"/>
      <c r="B104" s="30"/>
      <c r="C104" s="40"/>
      <c r="D104" s="30"/>
      <c r="E104" s="31"/>
      <c r="F104" s="28" t="s">
        <v>313</v>
      </c>
      <c r="G104" s="30"/>
      <c r="H104" s="30"/>
      <c r="I104" s="30"/>
      <c r="J104" s="30"/>
      <c r="K104" s="30"/>
      <c r="L104" s="30"/>
      <c r="M104" s="30"/>
    </row>
    <row r="105" ht="43.1" customHeight="1" spans="1:13">
      <c r="A105" s="30"/>
      <c r="B105" s="30"/>
      <c r="C105" s="40"/>
      <c r="D105" s="30"/>
      <c r="E105" s="31"/>
      <c r="F105" s="28" t="s">
        <v>314</v>
      </c>
      <c r="G105" s="30"/>
      <c r="H105" s="30"/>
      <c r="I105" s="30"/>
      <c r="J105" s="30"/>
      <c r="K105" s="30"/>
      <c r="L105" s="30"/>
      <c r="M105" s="30"/>
    </row>
    <row r="106" ht="43.1" customHeight="1" spans="1:13">
      <c r="A106" s="30"/>
      <c r="B106" s="30"/>
      <c r="C106" s="40"/>
      <c r="D106" s="30"/>
      <c r="E106" s="31" t="s">
        <v>311</v>
      </c>
      <c r="F106" s="28" t="s">
        <v>312</v>
      </c>
      <c r="G106" s="30"/>
      <c r="H106" s="30"/>
      <c r="I106" s="30"/>
      <c r="J106" s="30"/>
      <c r="K106" s="30"/>
      <c r="L106" s="30"/>
      <c r="M106" s="30"/>
    </row>
    <row r="107" ht="43.1" customHeight="1" spans="1:13">
      <c r="A107" s="30"/>
      <c r="B107" s="30"/>
      <c r="C107" s="40"/>
      <c r="D107" s="30"/>
      <c r="E107" s="31"/>
      <c r="F107" s="28" t="s">
        <v>313</v>
      </c>
      <c r="G107" s="30"/>
      <c r="H107" s="30"/>
      <c r="I107" s="30"/>
      <c r="J107" s="30"/>
      <c r="K107" s="30"/>
      <c r="L107" s="30"/>
      <c r="M107" s="30"/>
    </row>
    <row r="108" ht="43.1" customHeight="1" spans="1:13">
      <c r="A108" s="30"/>
      <c r="B108" s="30"/>
      <c r="C108" s="40"/>
      <c r="D108" s="30"/>
      <c r="E108" s="31"/>
      <c r="F108" s="28" t="s">
        <v>314</v>
      </c>
      <c r="G108" s="30"/>
      <c r="H108" s="30"/>
      <c r="I108" s="30"/>
      <c r="J108" s="30"/>
      <c r="K108" s="30"/>
      <c r="L108" s="30"/>
      <c r="M108" s="30"/>
    </row>
    <row r="109" ht="43.1" customHeight="1" spans="1:13">
      <c r="A109" s="30"/>
      <c r="B109" s="30"/>
      <c r="C109" s="40"/>
      <c r="D109" s="30"/>
      <c r="E109" s="31" t="s">
        <v>315</v>
      </c>
      <c r="F109" s="28" t="s">
        <v>316</v>
      </c>
      <c r="G109" s="30"/>
      <c r="H109" s="30"/>
      <c r="I109" s="30"/>
      <c r="J109" s="30"/>
      <c r="K109" s="30"/>
      <c r="L109" s="30"/>
      <c r="M109" s="30"/>
    </row>
    <row r="110" ht="43.1" customHeight="1" spans="1:13">
      <c r="A110" s="30"/>
      <c r="B110" s="30"/>
      <c r="C110" s="40"/>
      <c r="D110" s="30"/>
      <c r="E110" s="31"/>
      <c r="F110" s="28" t="s">
        <v>317</v>
      </c>
      <c r="G110" s="30"/>
      <c r="H110" s="30"/>
      <c r="I110" s="30"/>
      <c r="J110" s="30"/>
      <c r="K110" s="30"/>
      <c r="L110" s="30"/>
      <c r="M110" s="30"/>
    </row>
    <row r="111" ht="43.1" customHeight="1" spans="1:13">
      <c r="A111" s="30"/>
      <c r="B111" s="30"/>
      <c r="C111" s="40"/>
      <c r="D111" s="30"/>
      <c r="E111" s="31"/>
      <c r="F111" s="28" t="s">
        <v>318</v>
      </c>
      <c r="G111" s="30"/>
      <c r="H111" s="30"/>
      <c r="I111" s="30"/>
      <c r="J111" s="30"/>
      <c r="K111" s="30"/>
      <c r="L111" s="30"/>
      <c r="M111" s="30"/>
    </row>
    <row r="112" ht="43.1" customHeight="1" spans="1:13">
      <c r="A112" s="30"/>
      <c r="B112" s="30"/>
      <c r="C112" s="40"/>
      <c r="D112" s="30"/>
      <c r="E112" s="31" t="s">
        <v>319</v>
      </c>
      <c r="F112" s="28" t="s">
        <v>320</v>
      </c>
      <c r="G112" s="30"/>
      <c r="H112" s="30"/>
      <c r="I112" s="30"/>
      <c r="J112" s="30"/>
      <c r="K112" s="30"/>
      <c r="L112" s="30"/>
      <c r="M112" s="30"/>
    </row>
    <row r="113" ht="43.1" customHeight="1" spans="1:13">
      <c r="A113" s="30"/>
      <c r="B113" s="30"/>
      <c r="C113" s="40"/>
      <c r="D113" s="30"/>
      <c r="E113" s="31" t="s">
        <v>321</v>
      </c>
      <c r="F113" s="28" t="s">
        <v>322</v>
      </c>
      <c r="G113" s="30"/>
      <c r="H113" s="30"/>
      <c r="I113" s="30"/>
      <c r="J113" s="30"/>
      <c r="K113" s="30"/>
      <c r="L113" s="30"/>
      <c r="M113" s="30"/>
    </row>
    <row r="114" ht="43.1" customHeight="1" spans="1:13">
      <c r="A114" s="30"/>
      <c r="B114" s="30"/>
      <c r="C114" s="40"/>
      <c r="D114" s="30"/>
      <c r="E114" s="31"/>
      <c r="F114" s="28" t="s">
        <v>323</v>
      </c>
      <c r="G114" s="30"/>
      <c r="H114" s="30"/>
      <c r="I114" s="30"/>
      <c r="J114" s="30"/>
      <c r="K114" s="30"/>
      <c r="L114" s="30"/>
      <c r="M114" s="30"/>
    </row>
    <row r="115" ht="43.1" customHeight="1" spans="1:13">
      <c r="A115" s="30"/>
      <c r="B115" s="30"/>
      <c r="C115" s="40"/>
      <c r="D115" s="30"/>
      <c r="E115" s="31"/>
      <c r="F115" s="28" t="s">
        <v>324</v>
      </c>
      <c r="G115" s="30"/>
      <c r="H115" s="30"/>
      <c r="I115" s="30"/>
      <c r="J115" s="30"/>
      <c r="K115" s="30"/>
      <c r="L115" s="30"/>
      <c r="M115" s="30"/>
    </row>
    <row r="116" ht="43.1" customHeight="1" spans="1:13">
      <c r="A116" s="30"/>
      <c r="B116" s="30"/>
      <c r="C116" s="40"/>
      <c r="D116" s="30"/>
      <c r="E116" s="31" t="s">
        <v>319</v>
      </c>
      <c r="F116" s="28" t="s">
        <v>320</v>
      </c>
      <c r="G116" s="30"/>
      <c r="H116" s="30"/>
      <c r="I116" s="30"/>
      <c r="J116" s="30"/>
      <c r="K116" s="30"/>
      <c r="L116" s="30"/>
      <c r="M116" s="30"/>
    </row>
    <row r="117" ht="43.1" customHeight="1" spans="1:13">
      <c r="A117" s="30"/>
      <c r="B117" s="30"/>
      <c r="C117" s="40"/>
      <c r="D117" s="30"/>
      <c r="E117" s="31" t="s">
        <v>321</v>
      </c>
      <c r="F117" s="28" t="s">
        <v>324</v>
      </c>
      <c r="G117" s="30"/>
      <c r="H117" s="30"/>
      <c r="I117" s="30"/>
      <c r="J117" s="30"/>
      <c r="K117" s="30"/>
      <c r="L117" s="30"/>
      <c r="M117" s="30"/>
    </row>
    <row r="118" ht="43.1" customHeight="1" spans="1:13">
      <c r="A118" s="30"/>
      <c r="B118" s="30"/>
      <c r="C118" s="40"/>
      <c r="D118" s="30"/>
      <c r="E118" s="31"/>
      <c r="F118" s="28" t="s">
        <v>323</v>
      </c>
      <c r="G118" s="30"/>
      <c r="H118" s="30"/>
      <c r="I118" s="30"/>
      <c r="J118" s="30"/>
      <c r="K118" s="30"/>
      <c r="L118" s="30"/>
      <c r="M118" s="30"/>
    </row>
    <row r="119" ht="43.1" customHeight="1" spans="1:13">
      <c r="A119" s="30"/>
      <c r="B119" s="30"/>
      <c r="C119" s="40"/>
      <c r="D119" s="30"/>
      <c r="E119" s="31"/>
      <c r="F119" s="28" t="s">
        <v>322</v>
      </c>
      <c r="G119" s="30"/>
      <c r="H119" s="30"/>
      <c r="I119" s="30"/>
      <c r="J119" s="30"/>
      <c r="K119" s="30"/>
      <c r="L119" s="30"/>
      <c r="M119" s="30"/>
    </row>
    <row r="120" ht="43.1" customHeight="1" spans="1:13">
      <c r="A120" s="30"/>
      <c r="B120" s="30"/>
      <c r="C120" s="40"/>
      <c r="D120" s="30"/>
      <c r="E120" s="31" t="s">
        <v>315</v>
      </c>
      <c r="F120" s="28" t="s">
        <v>317</v>
      </c>
      <c r="G120" s="30"/>
      <c r="H120" s="30"/>
      <c r="I120" s="30"/>
      <c r="J120" s="30"/>
      <c r="K120" s="30"/>
      <c r="L120" s="30"/>
      <c r="M120" s="30"/>
    </row>
    <row r="121" ht="43.1" customHeight="1" spans="1:13">
      <c r="A121" s="30"/>
      <c r="B121" s="30"/>
      <c r="C121" s="40"/>
      <c r="D121" s="30"/>
      <c r="E121" s="31"/>
      <c r="F121" s="28" t="s">
        <v>318</v>
      </c>
      <c r="G121" s="30"/>
      <c r="H121" s="30"/>
      <c r="I121" s="30"/>
      <c r="J121" s="30"/>
      <c r="K121" s="30"/>
      <c r="L121" s="30"/>
      <c r="M121" s="30"/>
    </row>
    <row r="122" ht="43.1" customHeight="1" spans="1:13">
      <c r="A122" s="30"/>
      <c r="B122" s="30"/>
      <c r="C122" s="40"/>
      <c r="D122" s="30"/>
      <c r="E122" s="31"/>
      <c r="F122" s="28" t="s">
        <v>316</v>
      </c>
      <c r="G122" s="30"/>
      <c r="H122" s="30"/>
      <c r="I122" s="30"/>
      <c r="J122" s="30"/>
      <c r="K122" s="30"/>
      <c r="L122" s="30"/>
      <c r="M122" s="30"/>
    </row>
    <row r="123" ht="43.1" customHeight="1" spans="1:13">
      <c r="A123" s="30"/>
      <c r="B123" s="30"/>
      <c r="C123" s="40"/>
      <c r="D123" s="30"/>
      <c r="E123" s="31" t="s">
        <v>311</v>
      </c>
      <c r="F123" s="28" t="s">
        <v>314</v>
      </c>
      <c r="G123" s="30"/>
      <c r="H123" s="30"/>
      <c r="I123" s="30"/>
      <c r="J123" s="30"/>
      <c r="K123" s="30"/>
      <c r="L123" s="30"/>
      <c r="M123" s="30"/>
    </row>
    <row r="124" ht="43.1" customHeight="1" spans="1:13">
      <c r="A124" s="30"/>
      <c r="B124" s="30"/>
      <c r="C124" s="40"/>
      <c r="D124" s="30"/>
      <c r="E124" s="31"/>
      <c r="F124" s="28" t="s">
        <v>312</v>
      </c>
      <c r="G124" s="30"/>
      <c r="H124" s="30"/>
      <c r="I124" s="30"/>
      <c r="J124" s="30"/>
      <c r="K124" s="30"/>
      <c r="L124" s="30"/>
      <c r="M124" s="30"/>
    </row>
    <row r="125" ht="43.1" customHeight="1" spans="1:13">
      <c r="A125" s="30"/>
      <c r="B125" s="30"/>
      <c r="C125" s="40"/>
      <c r="D125" s="30"/>
      <c r="E125" s="31"/>
      <c r="F125" s="28" t="s">
        <v>313</v>
      </c>
      <c r="G125" s="30"/>
      <c r="H125" s="30"/>
      <c r="I125" s="30"/>
      <c r="J125" s="30"/>
      <c r="K125" s="30"/>
      <c r="L125" s="30"/>
      <c r="M125" s="30"/>
    </row>
    <row r="126" ht="43.1" customHeight="1" spans="1:13">
      <c r="A126" s="30"/>
      <c r="B126" s="30"/>
      <c r="C126" s="40"/>
      <c r="D126" s="30"/>
      <c r="E126" s="31" t="s">
        <v>311</v>
      </c>
      <c r="F126" s="28" t="s">
        <v>312</v>
      </c>
      <c r="G126" s="30"/>
      <c r="H126" s="30"/>
      <c r="I126" s="30"/>
      <c r="J126" s="30"/>
      <c r="K126" s="30"/>
      <c r="L126" s="30"/>
      <c r="M126" s="30"/>
    </row>
    <row r="127" ht="43.1" customHeight="1" spans="1:13">
      <c r="A127" s="30"/>
      <c r="B127" s="30"/>
      <c r="C127" s="40"/>
      <c r="D127" s="30"/>
      <c r="E127" s="31"/>
      <c r="F127" s="28" t="s">
        <v>313</v>
      </c>
      <c r="G127" s="30"/>
      <c r="H127" s="30"/>
      <c r="I127" s="30"/>
      <c r="J127" s="30"/>
      <c r="K127" s="30"/>
      <c r="L127" s="30"/>
      <c r="M127" s="30"/>
    </row>
    <row r="128" ht="43.1" customHeight="1" spans="1:13">
      <c r="A128" s="30"/>
      <c r="B128" s="30"/>
      <c r="C128" s="40"/>
      <c r="D128" s="30"/>
      <c r="E128" s="31"/>
      <c r="F128" s="28" t="s">
        <v>314</v>
      </c>
      <c r="G128" s="30"/>
      <c r="H128" s="30"/>
      <c r="I128" s="30"/>
      <c r="J128" s="30"/>
      <c r="K128" s="30"/>
      <c r="L128" s="30"/>
      <c r="M128" s="30"/>
    </row>
    <row r="129" ht="43.1" customHeight="1" spans="1:13">
      <c r="A129" s="30"/>
      <c r="B129" s="30"/>
      <c r="C129" s="40"/>
      <c r="D129" s="30"/>
      <c r="E129" s="31" t="s">
        <v>315</v>
      </c>
      <c r="F129" s="28" t="s">
        <v>316</v>
      </c>
      <c r="G129" s="30"/>
      <c r="H129" s="30"/>
      <c r="I129" s="30"/>
      <c r="J129" s="30"/>
      <c r="K129" s="30"/>
      <c r="L129" s="30"/>
      <c r="M129" s="30"/>
    </row>
    <row r="130" ht="43.1" customHeight="1" spans="1:13">
      <c r="A130" s="30"/>
      <c r="B130" s="30"/>
      <c r="C130" s="40"/>
      <c r="D130" s="30"/>
      <c r="E130" s="31"/>
      <c r="F130" s="28" t="s">
        <v>317</v>
      </c>
      <c r="G130" s="30"/>
      <c r="H130" s="30"/>
      <c r="I130" s="30"/>
      <c r="J130" s="30"/>
      <c r="K130" s="30"/>
      <c r="L130" s="30"/>
      <c r="M130" s="30"/>
    </row>
    <row r="131" ht="43.1" customHeight="1" spans="1:13">
      <c r="A131" s="30"/>
      <c r="B131" s="30"/>
      <c r="C131" s="40"/>
      <c r="D131" s="30"/>
      <c r="E131" s="31"/>
      <c r="F131" s="28" t="s">
        <v>318</v>
      </c>
      <c r="G131" s="30"/>
      <c r="H131" s="30"/>
      <c r="I131" s="30"/>
      <c r="J131" s="30"/>
      <c r="K131" s="30"/>
      <c r="L131" s="30"/>
      <c r="M131" s="30"/>
    </row>
    <row r="132" ht="43.1" customHeight="1" spans="1:13">
      <c r="A132" s="30"/>
      <c r="B132" s="30"/>
      <c r="C132" s="40"/>
      <c r="D132" s="30"/>
      <c r="E132" s="31" t="s">
        <v>319</v>
      </c>
      <c r="F132" s="28" t="s">
        <v>320</v>
      </c>
      <c r="G132" s="30"/>
      <c r="H132" s="30"/>
      <c r="I132" s="30"/>
      <c r="J132" s="30"/>
      <c r="K132" s="30"/>
      <c r="L132" s="30"/>
      <c r="M132" s="30"/>
    </row>
    <row r="133" ht="43.1" customHeight="1" spans="1:13">
      <c r="A133" s="30"/>
      <c r="B133" s="30"/>
      <c r="C133" s="40"/>
      <c r="D133" s="30"/>
      <c r="E133" s="31" t="s">
        <v>321</v>
      </c>
      <c r="F133" s="28" t="s">
        <v>322</v>
      </c>
      <c r="G133" s="30"/>
      <c r="H133" s="30"/>
      <c r="I133" s="30"/>
      <c r="J133" s="30"/>
      <c r="K133" s="30"/>
      <c r="L133" s="30"/>
      <c r="M133" s="30"/>
    </row>
    <row r="134" ht="43.1" customHeight="1" spans="1:13">
      <c r="A134" s="30"/>
      <c r="B134" s="30"/>
      <c r="C134" s="40"/>
      <c r="D134" s="30"/>
      <c r="E134" s="31"/>
      <c r="F134" s="28" t="s">
        <v>323</v>
      </c>
      <c r="G134" s="30"/>
      <c r="H134" s="30"/>
      <c r="I134" s="30"/>
      <c r="J134" s="30"/>
      <c r="K134" s="30"/>
      <c r="L134" s="30"/>
      <c r="M134" s="30"/>
    </row>
    <row r="135" ht="43.1" customHeight="1" spans="1:13">
      <c r="A135" s="30"/>
      <c r="B135" s="30"/>
      <c r="C135" s="40"/>
      <c r="D135" s="30"/>
      <c r="E135" s="31"/>
      <c r="F135" s="28" t="s">
        <v>324</v>
      </c>
      <c r="G135" s="30"/>
      <c r="H135" s="30"/>
      <c r="I135" s="30"/>
      <c r="J135" s="30"/>
      <c r="K135" s="30"/>
      <c r="L135" s="30"/>
      <c r="M135" s="30"/>
    </row>
    <row r="136" ht="43.1" customHeight="1" spans="1:13">
      <c r="A136" s="30"/>
      <c r="B136" s="30"/>
      <c r="C136" s="40"/>
      <c r="D136" s="30"/>
      <c r="E136" s="31" t="s">
        <v>311</v>
      </c>
      <c r="F136" s="28" t="s">
        <v>312</v>
      </c>
      <c r="G136" s="30"/>
      <c r="H136" s="30"/>
      <c r="I136" s="30"/>
      <c r="J136" s="30"/>
      <c r="K136" s="30"/>
      <c r="L136" s="30"/>
      <c r="M136" s="30"/>
    </row>
    <row r="137" ht="43.1" customHeight="1" spans="1:13">
      <c r="A137" s="30"/>
      <c r="B137" s="30"/>
      <c r="C137" s="40"/>
      <c r="D137" s="30"/>
      <c r="E137" s="31"/>
      <c r="F137" s="28" t="s">
        <v>313</v>
      </c>
      <c r="G137" s="30"/>
      <c r="H137" s="30"/>
      <c r="I137" s="30"/>
      <c r="J137" s="30"/>
      <c r="K137" s="30"/>
      <c r="L137" s="30"/>
      <c r="M137" s="30"/>
    </row>
    <row r="138" ht="43.1" customHeight="1" spans="1:13">
      <c r="A138" s="30"/>
      <c r="B138" s="30"/>
      <c r="C138" s="40"/>
      <c r="D138" s="30"/>
      <c r="E138" s="31"/>
      <c r="F138" s="28" t="s">
        <v>314</v>
      </c>
      <c r="G138" s="30"/>
      <c r="H138" s="30"/>
      <c r="I138" s="30"/>
      <c r="J138" s="30"/>
      <c r="K138" s="30"/>
      <c r="L138" s="30"/>
      <c r="M138" s="30"/>
    </row>
    <row r="139" ht="43.1" customHeight="1" spans="1:13">
      <c r="A139" s="30"/>
      <c r="B139" s="30"/>
      <c r="C139" s="40"/>
      <c r="D139" s="30"/>
      <c r="E139" s="31" t="s">
        <v>319</v>
      </c>
      <c r="F139" s="28" t="s">
        <v>320</v>
      </c>
      <c r="G139" s="30"/>
      <c r="H139" s="30"/>
      <c r="I139" s="30"/>
      <c r="J139" s="30"/>
      <c r="K139" s="30"/>
      <c r="L139" s="30"/>
      <c r="M139" s="30"/>
    </row>
    <row r="140" ht="43.1" customHeight="1" spans="1:13">
      <c r="A140" s="30"/>
      <c r="B140" s="30"/>
      <c r="C140" s="40"/>
      <c r="D140" s="30"/>
      <c r="E140" s="31" t="s">
        <v>315</v>
      </c>
      <c r="F140" s="28" t="s">
        <v>316</v>
      </c>
      <c r="G140" s="30"/>
      <c r="H140" s="30"/>
      <c r="I140" s="30"/>
      <c r="J140" s="30"/>
      <c r="K140" s="30"/>
      <c r="L140" s="30"/>
      <c r="M140" s="30"/>
    </row>
    <row r="141" ht="43.1" customHeight="1" spans="1:13">
      <c r="A141" s="30"/>
      <c r="B141" s="30"/>
      <c r="C141" s="40"/>
      <c r="D141" s="30"/>
      <c r="E141" s="31"/>
      <c r="F141" s="28" t="s">
        <v>318</v>
      </c>
      <c r="G141" s="30"/>
      <c r="H141" s="30"/>
      <c r="I141" s="30"/>
      <c r="J141" s="30"/>
      <c r="K141" s="30"/>
      <c r="L141" s="30"/>
      <c r="M141" s="30"/>
    </row>
    <row r="142" ht="43.1" customHeight="1" spans="1:13">
      <c r="A142" s="30"/>
      <c r="B142" s="30"/>
      <c r="C142" s="40"/>
      <c r="D142" s="30"/>
      <c r="E142" s="31"/>
      <c r="F142" s="28" t="s">
        <v>317</v>
      </c>
      <c r="G142" s="30"/>
      <c r="H142" s="30"/>
      <c r="I142" s="30"/>
      <c r="J142" s="30"/>
      <c r="K142" s="30"/>
      <c r="L142" s="30"/>
      <c r="M142" s="30"/>
    </row>
    <row r="143" ht="43.1" customHeight="1" spans="1:13">
      <c r="A143" s="30"/>
      <c r="B143" s="30"/>
      <c r="C143" s="40"/>
      <c r="D143" s="30"/>
      <c r="E143" s="31" t="s">
        <v>321</v>
      </c>
      <c r="F143" s="28" t="s">
        <v>322</v>
      </c>
      <c r="G143" s="30"/>
      <c r="H143" s="30"/>
      <c r="I143" s="30"/>
      <c r="J143" s="30"/>
      <c r="K143" s="30"/>
      <c r="L143" s="30"/>
      <c r="M143" s="30"/>
    </row>
    <row r="144" ht="43.1" customHeight="1" spans="1:13">
      <c r="A144" s="30"/>
      <c r="B144" s="30"/>
      <c r="C144" s="40"/>
      <c r="D144" s="30"/>
      <c r="E144" s="31"/>
      <c r="F144" s="28" t="s">
        <v>323</v>
      </c>
      <c r="G144" s="30"/>
      <c r="H144" s="30"/>
      <c r="I144" s="30"/>
      <c r="J144" s="30"/>
      <c r="K144" s="30"/>
      <c r="L144" s="30"/>
      <c r="M144" s="30"/>
    </row>
    <row r="145" ht="43.1" customHeight="1" spans="1:13">
      <c r="A145" s="30"/>
      <c r="B145" s="30"/>
      <c r="C145" s="40"/>
      <c r="D145" s="30"/>
      <c r="E145" s="31"/>
      <c r="F145" s="28" t="s">
        <v>324</v>
      </c>
      <c r="G145" s="30"/>
      <c r="H145" s="30"/>
      <c r="I145" s="30"/>
      <c r="J145" s="30"/>
      <c r="K145" s="30"/>
      <c r="L145" s="30"/>
      <c r="M145" s="30"/>
    </row>
    <row r="146" ht="43.1" customHeight="1" spans="1:13">
      <c r="A146" s="30"/>
      <c r="B146" s="30"/>
      <c r="C146" s="40"/>
      <c r="D146" s="30"/>
      <c r="E146" s="31" t="s">
        <v>319</v>
      </c>
      <c r="F146" s="28" t="s">
        <v>320</v>
      </c>
      <c r="G146" s="30"/>
      <c r="H146" s="30"/>
      <c r="I146" s="30"/>
      <c r="J146" s="30"/>
      <c r="K146" s="30"/>
      <c r="L146" s="30"/>
      <c r="M146" s="30"/>
    </row>
    <row r="147" ht="43.1" customHeight="1" spans="1:13">
      <c r="A147" s="30"/>
      <c r="B147" s="30"/>
      <c r="C147" s="40"/>
      <c r="D147" s="30"/>
      <c r="E147" s="31" t="s">
        <v>321</v>
      </c>
      <c r="F147" s="28" t="s">
        <v>324</v>
      </c>
      <c r="G147" s="30"/>
      <c r="H147" s="30"/>
      <c r="I147" s="30"/>
      <c r="J147" s="30"/>
      <c r="K147" s="30"/>
      <c r="L147" s="30"/>
      <c r="M147" s="30"/>
    </row>
    <row r="148" ht="43.1" customHeight="1" spans="1:13">
      <c r="A148" s="30"/>
      <c r="B148" s="30"/>
      <c r="C148" s="40"/>
      <c r="D148" s="30"/>
      <c r="E148" s="31"/>
      <c r="F148" s="28" t="s">
        <v>323</v>
      </c>
      <c r="G148" s="30"/>
      <c r="H148" s="30"/>
      <c r="I148" s="30"/>
      <c r="J148" s="30"/>
      <c r="K148" s="30"/>
      <c r="L148" s="30"/>
      <c r="M148" s="30"/>
    </row>
    <row r="149" ht="43.1" customHeight="1" spans="1:13">
      <c r="A149" s="30"/>
      <c r="B149" s="30"/>
      <c r="C149" s="40"/>
      <c r="D149" s="30"/>
      <c r="E149" s="31"/>
      <c r="F149" s="28" t="s">
        <v>322</v>
      </c>
      <c r="G149" s="30"/>
      <c r="H149" s="30"/>
      <c r="I149" s="30"/>
      <c r="J149" s="30"/>
      <c r="K149" s="30"/>
      <c r="L149" s="30"/>
      <c r="M149" s="30"/>
    </row>
    <row r="150" ht="43.1" customHeight="1" spans="1:13">
      <c r="A150" s="30"/>
      <c r="B150" s="30"/>
      <c r="C150" s="40"/>
      <c r="D150" s="30"/>
      <c r="E150" s="31" t="s">
        <v>311</v>
      </c>
      <c r="F150" s="28" t="s">
        <v>312</v>
      </c>
      <c r="G150" s="30"/>
      <c r="H150" s="30"/>
      <c r="I150" s="30"/>
      <c r="J150" s="30"/>
      <c r="K150" s="30"/>
      <c r="L150" s="30"/>
      <c r="M150" s="30"/>
    </row>
    <row r="151" ht="43.1" customHeight="1" spans="1:13">
      <c r="A151" s="30"/>
      <c r="B151" s="30"/>
      <c r="C151" s="40"/>
      <c r="D151" s="30"/>
      <c r="E151" s="31"/>
      <c r="F151" s="28" t="s">
        <v>314</v>
      </c>
      <c r="G151" s="30"/>
      <c r="H151" s="30"/>
      <c r="I151" s="30"/>
      <c r="J151" s="30"/>
      <c r="K151" s="30"/>
      <c r="L151" s="30"/>
      <c r="M151" s="30"/>
    </row>
    <row r="152" ht="43.1" customHeight="1" spans="1:13">
      <c r="A152" s="30"/>
      <c r="B152" s="30"/>
      <c r="C152" s="40"/>
      <c r="D152" s="30"/>
      <c r="E152" s="31"/>
      <c r="F152" s="28" t="s">
        <v>313</v>
      </c>
      <c r="G152" s="30"/>
      <c r="H152" s="30"/>
      <c r="I152" s="30"/>
      <c r="J152" s="30"/>
      <c r="K152" s="30"/>
      <c r="L152" s="30"/>
      <c r="M152" s="30"/>
    </row>
    <row r="153" ht="43.1" customHeight="1" spans="1:13">
      <c r="A153" s="30"/>
      <c r="B153" s="30"/>
      <c r="C153" s="40"/>
      <c r="D153" s="30"/>
      <c r="E153" s="31" t="s">
        <v>315</v>
      </c>
      <c r="F153" s="28" t="s">
        <v>318</v>
      </c>
      <c r="G153" s="30"/>
      <c r="H153" s="30"/>
      <c r="I153" s="30"/>
      <c r="J153" s="30"/>
      <c r="K153" s="30"/>
      <c r="L153" s="30"/>
      <c r="M153" s="30"/>
    </row>
    <row r="154" ht="43.1" customHeight="1" spans="1:13">
      <c r="A154" s="30"/>
      <c r="B154" s="30"/>
      <c r="C154" s="40"/>
      <c r="D154" s="30"/>
      <c r="E154" s="31"/>
      <c r="F154" s="28" t="s">
        <v>316</v>
      </c>
      <c r="G154" s="30"/>
      <c r="H154" s="30"/>
      <c r="I154" s="30"/>
      <c r="J154" s="30"/>
      <c r="K154" s="30"/>
      <c r="L154" s="30"/>
      <c r="M154" s="30"/>
    </row>
    <row r="155" ht="43.1" customHeight="1" spans="1:13">
      <c r="A155" s="30"/>
      <c r="B155" s="30"/>
      <c r="C155" s="40"/>
      <c r="D155" s="30"/>
      <c r="E155" s="31"/>
      <c r="F155" s="28" t="s">
        <v>317</v>
      </c>
      <c r="G155" s="30"/>
      <c r="H155" s="30"/>
      <c r="I155" s="30"/>
      <c r="J155" s="30"/>
      <c r="K155" s="30"/>
      <c r="L155" s="30"/>
      <c r="M155" s="30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D10" sqref="D10:E10"/>
    </sheetView>
  </sheetViews>
  <sheetFormatPr defaultColWidth="9" defaultRowHeight="13.5" outlineLevelCol="4"/>
  <cols>
    <col min="1" max="1" width="16.5" style="1" customWidth="1"/>
    <col min="2" max="2" width="24.25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5">
      <c r="A2" s="2" t="s">
        <v>325</v>
      </c>
    </row>
    <row r="3" s="1" customFormat="1" ht="17.25" customHeight="1" spans="1:5">
      <c r="A3" s="3" t="s">
        <v>326</v>
      </c>
      <c r="B3" s="3"/>
      <c r="C3" s="3"/>
      <c r="E3" s="4" t="s">
        <v>327</v>
      </c>
    </row>
    <row r="4" s="1" customFormat="1" ht="27" customHeight="1" spans="1:5">
      <c r="A4" s="5" t="s">
        <v>328</v>
      </c>
      <c r="B4" s="6" t="s">
        <v>329</v>
      </c>
      <c r="C4" s="6"/>
      <c r="D4" s="6"/>
      <c r="E4" s="6"/>
    </row>
    <row r="5" s="1" customFormat="1" ht="25" customHeight="1" spans="1:5">
      <c r="A5" s="7" t="s">
        <v>330</v>
      </c>
      <c r="B5" s="6" t="s">
        <v>331</v>
      </c>
      <c r="C5" s="6"/>
      <c r="D5" s="6"/>
      <c r="E5" s="6"/>
    </row>
    <row r="6" s="1" customFormat="1" ht="25" customHeight="1" spans="1:5">
      <c r="A6" s="8"/>
      <c r="B6" s="6" t="s">
        <v>332</v>
      </c>
      <c r="C6" s="6"/>
      <c r="D6" s="6" t="s">
        <v>333</v>
      </c>
      <c r="E6" s="6"/>
    </row>
    <row r="7" s="1" customFormat="1" ht="25" customHeight="1" spans="1:5">
      <c r="A7" s="8"/>
      <c r="B7" s="6" t="s">
        <v>334</v>
      </c>
      <c r="C7" s="6"/>
      <c r="D7" s="6" t="s">
        <v>335</v>
      </c>
      <c r="E7" s="6"/>
    </row>
    <row r="8" s="1" customFormat="1" ht="25" customHeight="1" spans="1:5">
      <c r="A8" s="8"/>
      <c r="B8" s="6" t="s">
        <v>336</v>
      </c>
      <c r="C8" s="6"/>
      <c r="D8" s="6" t="s">
        <v>337</v>
      </c>
      <c r="E8" s="6"/>
    </row>
    <row r="9" s="1" customFormat="1" ht="25" customHeight="1" spans="1:5">
      <c r="A9" s="8"/>
      <c r="B9" s="9" t="s">
        <v>338</v>
      </c>
      <c r="C9" s="9"/>
      <c r="D9" s="6"/>
      <c r="E9" s="6"/>
    </row>
    <row r="10" s="1" customFormat="1" ht="25" customHeight="1" spans="1:5">
      <c r="A10" s="10"/>
      <c r="B10" s="6" t="s">
        <v>339</v>
      </c>
      <c r="C10" s="6"/>
      <c r="D10" s="6"/>
      <c r="E10" s="6"/>
    </row>
    <row r="11" s="1" customFormat="1" ht="39" customHeight="1" spans="1:5">
      <c r="A11" s="11" t="s">
        <v>340</v>
      </c>
      <c r="B11" s="9" t="s">
        <v>341</v>
      </c>
      <c r="C11" s="9"/>
      <c r="D11" s="9"/>
      <c r="E11" s="9"/>
    </row>
    <row r="12" s="1" customFormat="1" ht="23" customHeight="1" spans="1:5">
      <c r="A12" s="7" t="s">
        <v>342</v>
      </c>
      <c r="B12" s="9" t="s">
        <v>343</v>
      </c>
      <c r="C12" s="9"/>
      <c r="D12" s="9"/>
      <c r="E12" s="9"/>
    </row>
    <row r="13" s="1" customFormat="1" ht="23" customHeight="1" spans="1:5">
      <c r="A13" s="8"/>
      <c r="B13" s="9" t="s">
        <v>344</v>
      </c>
      <c r="C13" s="9"/>
      <c r="D13" s="9"/>
      <c r="E13" s="9"/>
    </row>
    <row r="14" s="1" customFormat="1" ht="23" customHeight="1" spans="1:5">
      <c r="A14" s="10"/>
      <c r="B14" s="9" t="s">
        <v>345</v>
      </c>
      <c r="C14" s="9"/>
      <c r="D14" s="9"/>
      <c r="E14" s="9"/>
    </row>
    <row r="15" s="1" customFormat="1" ht="29" customHeight="1" spans="1:5">
      <c r="A15" s="11" t="s">
        <v>346</v>
      </c>
      <c r="B15" s="12" t="s">
        <v>302</v>
      </c>
      <c r="C15" s="12" t="s">
        <v>303</v>
      </c>
      <c r="D15" s="12" t="s">
        <v>304</v>
      </c>
      <c r="E15" s="13" t="s">
        <v>347</v>
      </c>
    </row>
    <row r="16" s="1" customFormat="1" ht="23" customHeight="1" spans="1:5">
      <c r="A16" s="11"/>
      <c r="B16" s="5" t="s">
        <v>315</v>
      </c>
      <c r="C16" s="5" t="s">
        <v>316</v>
      </c>
      <c r="D16" s="14"/>
      <c r="E16" s="5"/>
    </row>
    <row r="17" s="1" customFormat="1" ht="23" customHeight="1" spans="1:5">
      <c r="A17" s="11"/>
      <c r="B17" s="5"/>
      <c r="C17" s="5" t="s">
        <v>318</v>
      </c>
      <c r="D17" s="15"/>
      <c r="E17" s="5"/>
    </row>
    <row r="18" s="1" customFormat="1" ht="23" customHeight="1" spans="1:5">
      <c r="A18" s="11"/>
      <c r="B18" s="5"/>
      <c r="C18" s="5" t="s">
        <v>317</v>
      </c>
      <c r="D18" s="15" t="s">
        <v>348</v>
      </c>
      <c r="E18" s="5"/>
    </row>
    <row r="19" s="1" customFormat="1" ht="23" customHeight="1" spans="1:5">
      <c r="A19" s="11"/>
      <c r="B19" s="5"/>
      <c r="C19" s="5" t="s">
        <v>311</v>
      </c>
      <c r="D19" s="15"/>
      <c r="E19" s="16"/>
    </row>
    <row r="20" s="1" customFormat="1" ht="23" customHeight="1" spans="1:5">
      <c r="A20" s="11"/>
      <c r="B20" s="5" t="s">
        <v>321</v>
      </c>
      <c r="C20" s="5" t="s">
        <v>322</v>
      </c>
      <c r="D20" s="17"/>
      <c r="E20" s="5"/>
    </row>
    <row r="21" s="1" customFormat="1" ht="23" customHeight="1" spans="1:5">
      <c r="A21" s="11"/>
      <c r="B21" s="5"/>
      <c r="C21" s="5" t="s">
        <v>323</v>
      </c>
      <c r="D21" s="17" t="s">
        <v>349</v>
      </c>
      <c r="E21" s="5"/>
    </row>
    <row r="22" s="1" customFormat="1" ht="23" customHeight="1" spans="1:5">
      <c r="A22" s="11"/>
      <c r="B22" s="5"/>
      <c r="C22" s="5" t="s">
        <v>324</v>
      </c>
      <c r="D22" s="18"/>
      <c r="E22" s="5"/>
    </row>
    <row r="23" s="1" customFormat="1" ht="23" customHeight="1" spans="1:5">
      <c r="A23" s="11"/>
      <c r="B23" s="19" t="s">
        <v>311</v>
      </c>
      <c r="C23" s="5" t="s">
        <v>312</v>
      </c>
      <c r="D23" s="15"/>
      <c r="E23" s="5"/>
    </row>
    <row r="24" s="1" customFormat="1" ht="23" customHeight="1" spans="1:5">
      <c r="A24" s="11"/>
      <c r="B24" s="19"/>
      <c r="C24" s="5" t="s">
        <v>313</v>
      </c>
      <c r="D24" s="20"/>
      <c r="E24" s="5"/>
    </row>
    <row r="25" s="1" customFormat="1" ht="23" customHeight="1" spans="1:5">
      <c r="A25" s="11"/>
      <c r="B25" s="19"/>
      <c r="C25" s="5" t="s">
        <v>314</v>
      </c>
      <c r="D25" s="20"/>
      <c r="E25" s="5"/>
    </row>
    <row r="26" s="1" customFormat="1" ht="30" customHeight="1" spans="1:5">
      <c r="A26" s="11"/>
      <c r="B26" s="19" t="s">
        <v>319</v>
      </c>
      <c r="C26" s="11" t="s">
        <v>350</v>
      </c>
      <c r="D26" s="21"/>
      <c r="E26" s="5"/>
    </row>
    <row r="27" s="1" customFormat="1" spans="1:5">
      <c r="C27" s="22"/>
    </row>
    <row r="28" s="1" customFormat="1" spans="1:5">
      <c r="C28" s="22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13" workbookViewId="0">
      <selection activeCell="H13" sqref="H1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3"/>
      <c r="H1" s="135"/>
    </row>
    <row r="2" ht="24.15" customHeight="1" spans="1:8">
      <c r="A2" s="136" t="s">
        <v>6</v>
      </c>
      <c r="B2" s="136"/>
      <c r="C2" s="136"/>
      <c r="D2" s="136"/>
      <c r="E2" s="136"/>
      <c r="F2" s="136"/>
      <c r="G2" s="136"/>
      <c r="H2" s="136"/>
    </row>
    <row r="3" ht="17.25" customHeight="1" spans="1:8">
      <c r="A3" s="25" t="s">
        <v>28</v>
      </c>
      <c r="B3" s="25"/>
      <c r="C3" s="25"/>
      <c r="D3" s="25"/>
      <c r="E3" s="25"/>
      <c r="F3" s="25"/>
      <c r="G3" s="26" t="s">
        <v>29</v>
      </c>
      <c r="H3" s="26"/>
    </row>
    <row r="4" ht="17.9" customHeight="1" spans="1:8">
      <c r="A4" s="27" t="s">
        <v>30</v>
      </c>
      <c r="B4" s="27"/>
      <c r="C4" s="27" t="s">
        <v>31</v>
      </c>
      <c r="D4" s="27"/>
      <c r="E4" s="27"/>
      <c r="F4" s="27"/>
      <c r="G4" s="27"/>
      <c r="H4" s="27"/>
    </row>
    <row r="5" ht="22.4" customHeight="1" spans="1:8">
      <c r="A5" s="27" t="s">
        <v>32</v>
      </c>
      <c r="B5" s="27" t="s">
        <v>33</v>
      </c>
      <c r="C5" s="27" t="s">
        <v>34</v>
      </c>
      <c r="D5" s="27" t="s">
        <v>33</v>
      </c>
      <c r="E5" s="27" t="s">
        <v>35</v>
      </c>
      <c r="F5" s="27" t="s">
        <v>33</v>
      </c>
      <c r="G5" s="27" t="s">
        <v>36</v>
      </c>
      <c r="H5" s="27" t="s">
        <v>33</v>
      </c>
    </row>
    <row r="6" ht="16.25" customHeight="1" spans="1:8">
      <c r="A6" s="54" t="s">
        <v>37</v>
      </c>
      <c r="B6" s="40">
        <v>44.13</v>
      </c>
      <c r="C6" s="30" t="s">
        <v>38</v>
      </c>
      <c r="D6" s="60"/>
      <c r="E6" s="54" t="s">
        <v>39</v>
      </c>
      <c r="F6" s="57">
        <v>44.13</v>
      </c>
      <c r="G6" s="30" t="s">
        <v>40</v>
      </c>
      <c r="H6" s="40">
        <v>33.92</v>
      </c>
    </row>
    <row r="7" ht="16.25" customHeight="1" spans="1:8">
      <c r="A7" s="30" t="s">
        <v>41</v>
      </c>
      <c r="B7" s="40">
        <v>44.13</v>
      </c>
      <c r="C7" s="30" t="s">
        <v>42</v>
      </c>
      <c r="D7" s="60"/>
      <c r="E7" s="30" t="s">
        <v>43</v>
      </c>
      <c r="F7" s="40">
        <v>33.92</v>
      </c>
      <c r="G7" s="30" t="s">
        <v>44</v>
      </c>
      <c r="H7" s="40">
        <v>10.21</v>
      </c>
    </row>
    <row r="8" ht="16.25" customHeight="1" spans="1:8">
      <c r="A8" s="54" t="s">
        <v>45</v>
      </c>
      <c r="B8" s="40">
        <f>B9+B10+B11+B12+B13+B14+B15+B16+B17+B18+B19</f>
        <v>0</v>
      </c>
      <c r="C8" s="30" t="s">
        <v>46</v>
      </c>
      <c r="D8" s="60"/>
      <c r="E8" s="30" t="s">
        <v>47</v>
      </c>
      <c r="F8" s="40">
        <v>10.21</v>
      </c>
      <c r="G8" s="30" t="s">
        <v>48</v>
      </c>
      <c r="H8" s="40"/>
    </row>
    <row r="9" ht="16.25" customHeight="1" spans="1:8">
      <c r="A9" s="30" t="s">
        <v>49</v>
      </c>
      <c r="B9" s="40"/>
      <c r="C9" s="30" t="s">
        <v>50</v>
      </c>
      <c r="D9" s="60"/>
      <c r="E9" s="30" t="s">
        <v>51</v>
      </c>
      <c r="F9" s="40"/>
      <c r="G9" s="30" t="s">
        <v>52</v>
      </c>
      <c r="H9" s="40"/>
    </row>
    <row r="10" ht="16.25" customHeight="1" spans="1:8">
      <c r="A10" s="30" t="s">
        <v>53</v>
      </c>
      <c r="B10" s="40"/>
      <c r="C10" s="30" t="s">
        <v>54</v>
      </c>
      <c r="D10" s="60"/>
      <c r="E10" s="54" t="s">
        <v>55</v>
      </c>
      <c r="F10" s="57">
        <f>F11+F12+F13+F14+F15+F16+F17+F18+F20+F19</f>
        <v>0</v>
      </c>
      <c r="G10" s="30" t="s">
        <v>56</v>
      </c>
      <c r="H10" s="40"/>
    </row>
    <row r="11" ht="16.25" customHeight="1" spans="1:8">
      <c r="A11" s="30" t="s">
        <v>57</v>
      </c>
      <c r="B11" s="40"/>
      <c r="C11" s="30" t="s">
        <v>58</v>
      </c>
      <c r="D11" s="60">
        <v>33.72</v>
      </c>
      <c r="E11" s="30" t="s">
        <v>59</v>
      </c>
      <c r="F11" s="40"/>
      <c r="G11" s="30" t="s">
        <v>60</v>
      </c>
      <c r="H11" s="40"/>
    </row>
    <row r="12" ht="16.25" customHeight="1" spans="1:8">
      <c r="A12" s="30" t="s">
        <v>61</v>
      </c>
      <c r="B12" s="40"/>
      <c r="C12" s="30" t="s">
        <v>62</v>
      </c>
      <c r="D12" s="60"/>
      <c r="E12" s="30" t="s">
        <v>63</v>
      </c>
      <c r="F12" s="40"/>
      <c r="G12" s="30" t="s">
        <v>64</v>
      </c>
      <c r="H12" s="40"/>
    </row>
    <row r="13" ht="16.25" customHeight="1" spans="1:8">
      <c r="A13" s="30" t="s">
        <v>65</v>
      </c>
      <c r="B13" s="40"/>
      <c r="C13" s="30" t="s">
        <v>66</v>
      </c>
      <c r="D13" s="60">
        <v>5.04</v>
      </c>
      <c r="E13" s="30" t="s">
        <v>67</v>
      </c>
      <c r="F13" s="40"/>
      <c r="G13" s="30" t="s">
        <v>68</v>
      </c>
      <c r="H13" s="40"/>
    </row>
    <row r="14" ht="16.25" customHeight="1" spans="1:8">
      <c r="A14" s="30" t="s">
        <v>69</v>
      </c>
      <c r="B14" s="40"/>
      <c r="C14" s="30" t="s">
        <v>70</v>
      </c>
      <c r="D14" s="60"/>
      <c r="E14" s="30" t="s">
        <v>71</v>
      </c>
      <c r="F14" s="40"/>
      <c r="G14" s="30" t="s">
        <v>72</v>
      </c>
      <c r="H14" s="40"/>
    </row>
    <row r="15" ht="16.25" customHeight="1" spans="1:8">
      <c r="A15" s="30" t="s">
        <v>73</v>
      </c>
      <c r="B15" s="40"/>
      <c r="C15" s="30" t="s">
        <v>74</v>
      </c>
      <c r="D15" s="60">
        <v>2.9</v>
      </c>
      <c r="E15" s="30" t="s">
        <v>75</v>
      </c>
      <c r="F15" s="40"/>
      <c r="G15" s="30" t="s">
        <v>76</v>
      </c>
      <c r="H15" s="40"/>
    </row>
    <row r="16" ht="16.25" customHeight="1" spans="1:8">
      <c r="A16" s="30" t="s">
        <v>77</v>
      </c>
      <c r="B16" s="40"/>
      <c r="C16" s="30" t="s">
        <v>78</v>
      </c>
      <c r="D16" s="60"/>
      <c r="E16" s="30" t="s">
        <v>79</v>
      </c>
      <c r="F16" s="40"/>
      <c r="G16" s="30" t="s">
        <v>80</v>
      </c>
      <c r="H16" s="40"/>
    </row>
    <row r="17" ht="16.25" customHeight="1" spans="1:8">
      <c r="A17" s="30" t="s">
        <v>81</v>
      </c>
      <c r="B17" s="40"/>
      <c r="C17" s="30" t="s">
        <v>82</v>
      </c>
      <c r="D17" s="60"/>
      <c r="E17" s="30" t="s">
        <v>83</v>
      </c>
      <c r="F17" s="40"/>
      <c r="G17" s="30" t="s">
        <v>84</v>
      </c>
      <c r="H17" s="40"/>
    </row>
    <row r="18" ht="16.25" customHeight="1" spans="1:8">
      <c r="A18" s="30" t="s">
        <v>85</v>
      </c>
      <c r="B18" s="40"/>
      <c r="C18" s="30" t="s">
        <v>86</v>
      </c>
      <c r="D18" s="60"/>
      <c r="E18" s="30" t="s">
        <v>87</v>
      </c>
      <c r="F18" s="40"/>
      <c r="G18" s="30" t="s">
        <v>88</v>
      </c>
      <c r="H18" s="40"/>
    </row>
    <row r="19" ht="16.25" customHeight="1" spans="1:8">
      <c r="A19" s="30" t="s">
        <v>89</v>
      </c>
      <c r="B19" s="40"/>
      <c r="C19" s="30" t="s">
        <v>90</v>
      </c>
      <c r="D19" s="60"/>
      <c r="E19" s="30" t="s">
        <v>91</v>
      </c>
      <c r="F19" s="40"/>
      <c r="G19" s="30" t="s">
        <v>92</v>
      </c>
      <c r="H19" s="40"/>
    </row>
    <row r="20" ht="16.25" customHeight="1" spans="1:8">
      <c r="A20" s="54" t="s">
        <v>93</v>
      </c>
      <c r="B20" s="57"/>
      <c r="C20" s="30" t="s">
        <v>94</v>
      </c>
      <c r="D20" s="60"/>
      <c r="E20" s="30" t="s">
        <v>95</v>
      </c>
      <c r="F20" s="40"/>
      <c r="G20" s="30"/>
      <c r="H20" s="40"/>
    </row>
    <row r="21" ht="16.25" customHeight="1" spans="1:8">
      <c r="A21" s="54" t="s">
        <v>96</v>
      </c>
      <c r="B21" s="57"/>
      <c r="C21" s="30" t="s">
        <v>97</v>
      </c>
      <c r="D21" s="60"/>
      <c r="E21" s="54" t="s">
        <v>98</v>
      </c>
      <c r="F21" s="57"/>
      <c r="G21" s="30"/>
      <c r="H21" s="40"/>
    </row>
    <row r="22" ht="16.25" customHeight="1" spans="1:8">
      <c r="A22" s="54" t="s">
        <v>99</v>
      </c>
      <c r="B22" s="57"/>
      <c r="C22" s="30" t="s">
        <v>100</v>
      </c>
      <c r="D22" s="60"/>
      <c r="E22" s="30"/>
      <c r="F22" s="30"/>
      <c r="G22" s="30"/>
      <c r="H22" s="40"/>
    </row>
    <row r="23" ht="16.25" customHeight="1" spans="1:8">
      <c r="A23" s="54" t="s">
        <v>101</v>
      </c>
      <c r="B23" s="57"/>
      <c r="C23" s="30" t="s">
        <v>102</v>
      </c>
      <c r="D23" s="60"/>
      <c r="E23" s="30"/>
      <c r="F23" s="30"/>
      <c r="G23" s="30"/>
      <c r="H23" s="40"/>
    </row>
    <row r="24" ht="16.25" customHeight="1" spans="1:8">
      <c r="A24" s="54" t="s">
        <v>103</v>
      </c>
      <c r="B24" s="57">
        <f>B25+B26+B27</f>
        <v>0</v>
      </c>
      <c r="C24" s="30" t="s">
        <v>104</v>
      </c>
      <c r="D24" s="60"/>
      <c r="E24" s="30"/>
      <c r="F24" s="30"/>
      <c r="G24" s="30"/>
      <c r="H24" s="40"/>
    </row>
    <row r="25" ht="16.25" customHeight="1" spans="1:8">
      <c r="A25" s="30" t="s">
        <v>105</v>
      </c>
      <c r="B25" s="40"/>
      <c r="C25" s="30" t="s">
        <v>106</v>
      </c>
      <c r="D25" s="60">
        <v>2.47</v>
      </c>
      <c r="E25" s="30"/>
      <c r="F25" s="30"/>
      <c r="G25" s="30"/>
      <c r="H25" s="40"/>
    </row>
    <row r="26" ht="16.25" customHeight="1" spans="1:8">
      <c r="A26" s="30" t="s">
        <v>107</v>
      </c>
      <c r="B26" s="40"/>
      <c r="C26" s="30" t="s">
        <v>108</v>
      </c>
      <c r="D26" s="60"/>
      <c r="E26" s="30"/>
      <c r="F26" s="30"/>
      <c r="G26" s="30"/>
      <c r="H26" s="40"/>
    </row>
    <row r="27" ht="16.25" customHeight="1" spans="1:8">
      <c r="A27" s="30" t="s">
        <v>109</v>
      </c>
      <c r="B27" s="40"/>
      <c r="C27" s="30" t="s">
        <v>110</v>
      </c>
      <c r="D27" s="60"/>
      <c r="E27" s="30"/>
      <c r="F27" s="30"/>
      <c r="G27" s="30"/>
      <c r="H27" s="40"/>
    </row>
    <row r="28" ht="16.25" customHeight="1" spans="1:8">
      <c r="A28" s="54" t="s">
        <v>111</v>
      </c>
      <c r="B28" s="57"/>
      <c r="C28" s="30" t="s">
        <v>112</v>
      </c>
      <c r="D28" s="60"/>
      <c r="E28" s="30"/>
      <c r="F28" s="30"/>
      <c r="G28" s="30"/>
      <c r="H28" s="40"/>
    </row>
    <row r="29" ht="16.25" customHeight="1" spans="1:8">
      <c r="A29" s="54" t="s">
        <v>113</v>
      </c>
      <c r="B29" s="57"/>
      <c r="C29" s="30" t="s">
        <v>114</v>
      </c>
      <c r="D29" s="60"/>
      <c r="E29" s="30"/>
      <c r="F29" s="30"/>
      <c r="G29" s="30"/>
      <c r="H29" s="40"/>
    </row>
    <row r="30" ht="16.25" customHeight="1" spans="1:8">
      <c r="A30" s="54" t="s">
        <v>115</v>
      </c>
      <c r="B30" s="57"/>
      <c r="C30" s="30" t="s">
        <v>116</v>
      </c>
      <c r="D30" s="60"/>
      <c r="E30" s="30"/>
      <c r="F30" s="30"/>
      <c r="G30" s="30"/>
      <c r="H30" s="40"/>
    </row>
    <row r="31" ht="16.25" customHeight="1" spans="1:8">
      <c r="A31" s="54" t="s">
        <v>117</v>
      </c>
      <c r="B31" s="57"/>
      <c r="C31" s="30" t="s">
        <v>118</v>
      </c>
      <c r="D31" s="60"/>
      <c r="E31" s="30"/>
      <c r="F31" s="30"/>
      <c r="G31" s="30"/>
      <c r="H31" s="40"/>
    </row>
    <row r="32" ht="16.25" customHeight="1" spans="1:8">
      <c r="A32" s="54" t="s">
        <v>119</v>
      </c>
      <c r="B32" s="57"/>
      <c r="C32" s="30" t="s">
        <v>120</v>
      </c>
      <c r="D32" s="60"/>
      <c r="E32" s="30"/>
      <c r="F32" s="30"/>
      <c r="G32" s="30"/>
      <c r="H32" s="40"/>
    </row>
    <row r="33" ht="16.25" customHeight="1" spans="1:8">
      <c r="A33" s="30"/>
      <c r="B33" s="30"/>
      <c r="C33" s="30" t="s">
        <v>121</v>
      </c>
      <c r="D33" s="60"/>
      <c r="E33" s="30"/>
      <c r="F33" s="30"/>
      <c r="G33" s="30"/>
      <c r="H33" s="30"/>
    </row>
    <row r="34" ht="16.25" customHeight="1" spans="1:8">
      <c r="A34" s="30"/>
      <c r="B34" s="30"/>
      <c r="C34" s="30" t="s">
        <v>122</v>
      </c>
      <c r="D34" s="60"/>
      <c r="E34" s="30"/>
      <c r="F34" s="30"/>
      <c r="G34" s="30"/>
      <c r="H34" s="30"/>
    </row>
    <row r="35" ht="16.25" customHeight="1" spans="1:8">
      <c r="A35" s="30"/>
      <c r="B35" s="30"/>
      <c r="C35" s="30" t="s">
        <v>123</v>
      </c>
      <c r="D35" s="60"/>
      <c r="E35" s="30"/>
      <c r="F35" s="30"/>
      <c r="G35" s="30"/>
      <c r="H35" s="30"/>
    </row>
    <row r="36" ht="16.25" customHeight="1" spans="1:8">
      <c r="A36" s="30"/>
      <c r="B36" s="30"/>
      <c r="C36" s="30"/>
      <c r="D36" s="30"/>
      <c r="E36" s="30"/>
      <c r="F36" s="30"/>
      <c r="G36" s="30"/>
      <c r="H36" s="30"/>
    </row>
    <row r="37" ht="16.25" customHeight="1" spans="1:8">
      <c r="A37" s="54" t="s">
        <v>124</v>
      </c>
      <c r="B37" s="57">
        <f>B32+B31+B30+B29+B28+B23+B22+B21+B20+B24+B6</f>
        <v>44.13</v>
      </c>
      <c r="C37" s="54" t="s">
        <v>125</v>
      </c>
      <c r="D37" s="57">
        <f>SUM(D6:D36)</f>
        <v>44.13</v>
      </c>
      <c r="E37" s="54" t="s">
        <v>125</v>
      </c>
      <c r="F37" s="57">
        <f>F21+F10+F6</f>
        <v>44.13</v>
      </c>
      <c r="G37" s="54" t="s">
        <v>125</v>
      </c>
      <c r="H37" s="57">
        <f>SUM(H6:H36)</f>
        <v>44.13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8" sqref="E8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3"/>
    </row>
    <row r="2" ht="33.6" customHeight="1" spans="1:25">
      <c r="A2" s="41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22.4" customHeight="1" spans="1:25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6" t="s">
        <v>29</v>
      </c>
      <c r="Y3" s="26"/>
    </row>
    <row r="4" ht="22.4" customHeight="1" spans="1:25">
      <c r="A4" s="55" t="s">
        <v>126</v>
      </c>
      <c r="B4" s="55" t="s">
        <v>127</v>
      </c>
      <c r="C4" s="55" t="s">
        <v>128</v>
      </c>
      <c r="D4" s="55" t="s">
        <v>129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130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131</v>
      </c>
      <c r="E5" s="55" t="s">
        <v>132</v>
      </c>
      <c r="F5" s="55" t="s">
        <v>133</v>
      </c>
      <c r="G5" s="55" t="s">
        <v>134</v>
      </c>
      <c r="H5" s="55" t="s">
        <v>135</v>
      </c>
      <c r="I5" s="55" t="s">
        <v>136</v>
      </c>
      <c r="J5" s="55" t="s">
        <v>137</v>
      </c>
      <c r="K5" s="55"/>
      <c r="L5" s="55"/>
      <c r="M5" s="55"/>
      <c r="N5" s="55" t="s">
        <v>138</v>
      </c>
      <c r="O5" s="55" t="s">
        <v>139</v>
      </c>
      <c r="P5" s="55" t="s">
        <v>140</v>
      </c>
      <c r="Q5" s="55" t="s">
        <v>141</v>
      </c>
      <c r="R5" s="55" t="s">
        <v>142</v>
      </c>
      <c r="S5" s="55" t="s">
        <v>131</v>
      </c>
      <c r="T5" s="55" t="s">
        <v>132</v>
      </c>
      <c r="U5" s="55" t="s">
        <v>133</v>
      </c>
      <c r="V5" s="55" t="s">
        <v>134</v>
      </c>
      <c r="W5" s="55" t="s">
        <v>135</v>
      </c>
      <c r="X5" s="55" t="s">
        <v>136</v>
      </c>
      <c r="Y5" s="55" t="s">
        <v>143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144</v>
      </c>
      <c r="K6" s="55" t="s">
        <v>145</v>
      </c>
      <c r="L6" s="55" t="s">
        <v>146</v>
      </c>
      <c r="M6" s="55" t="s">
        <v>135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54">
        <v>128001</v>
      </c>
      <c r="B7" s="54" t="s">
        <v>147</v>
      </c>
      <c r="C7" s="77">
        <f>D7+S7</f>
        <v>44.13</v>
      </c>
      <c r="D7" s="77">
        <f>SUM(E7:R7)</f>
        <v>44.13</v>
      </c>
      <c r="E7" s="77">
        <v>44.13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>
        <f>SUM(T7:Y7)</f>
        <v>0</v>
      </c>
      <c r="T7" s="77"/>
      <c r="U7" s="77"/>
      <c r="V7" s="77"/>
      <c r="W7" s="77"/>
      <c r="X7" s="77"/>
      <c r="Y7" s="77"/>
    </row>
    <row r="8" ht="22.8" customHeight="1" spans="1:25">
      <c r="A8" s="58"/>
      <c r="B8" s="58"/>
      <c r="C8" s="77">
        <f>D8+S8</f>
        <v>0</v>
      </c>
      <c r="D8" s="77">
        <f>SUM(E8:R8)</f>
        <v>0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>
        <f>SUM(T8:Y8)</f>
        <v>0</v>
      </c>
      <c r="T8" s="77"/>
      <c r="U8" s="77"/>
      <c r="V8" s="77"/>
      <c r="W8" s="77"/>
      <c r="X8" s="77"/>
      <c r="Y8" s="77"/>
    </row>
    <row r="9" ht="22.8" customHeight="1" spans="1:25">
      <c r="A9" s="111"/>
      <c r="B9" s="111"/>
      <c r="C9" s="77">
        <f>D9+S9</f>
        <v>0</v>
      </c>
      <c r="D9" s="77">
        <f>SUM(E9:R9)</f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77">
        <f>SUM(T9:Y9)</f>
        <v>0</v>
      </c>
      <c r="T9" s="40"/>
      <c r="U9" s="40"/>
      <c r="V9" s="40"/>
      <c r="W9" s="40"/>
      <c r="X9" s="40"/>
      <c r="Y9" s="40"/>
    </row>
    <row r="10" ht="16.35" customHeight="1"/>
    <row r="11" ht="16.35" customHeight="1" spans="1:25">
      <c r="G11" s="2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F7" sqref="F7:F1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0">
      <c r="A1" s="23"/>
    </row>
    <row r="2" ht="31.9" customHeight="1" spans="1:10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</row>
    <row r="3" ht="25" customHeight="1" spans="1:10">
      <c r="A3" s="129" t="s">
        <v>28</v>
      </c>
      <c r="B3" s="129"/>
      <c r="C3" s="129"/>
      <c r="D3" s="129"/>
      <c r="E3" s="129"/>
      <c r="F3" s="129"/>
      <c r="G3" s="129"/>
      <c r="H3" s="129"/>
      <c r="I3" s="129"/>
      <c r="J3" s="26" t="s">
        <v>29</v>
      </c>
    </row>
    <row r="4" ht="27.6" customHeight="1" spans="1:10">
      <c r="A4" s="27" t="s">
        <v>148</v>
      </c>
      <c r="B4" s="27"/>
      <c r="C4" s="27"/>
      <c r="D4" s="27" t="s">
        <v>149</v>
      </c>
      <c r="E4" s="27" t="s">
        <v>128</v>
      </c>
      <c r="F4" s="27" t="s">
        <v>150</v>
      </c>
      <c r="G4" s="27" t="s">
        <v>151</v>
      </c>
      <c r="H4" s="27" t="s">
        <v>152</v>
      </c>
      <c r="I4" s="27" t="s">
        <v>153</v>
      </c>
      <c r="J4" s="27" t="s">
        <v>154</v>
      </c>
    </row>
    <row r="5" ht="25.85" customHeight="1" spans="1:10">
      <c r="A5" s="27" t="s">
        <v>155</v>
      </c>
      <c r="B5" s="27" t="s">
        <v>156</v>
      </c>
      <c r="C5" s="27" t="s">
        <v>157</v>
      </c>
      <c r="D5" s="27"/>
      <c r="E5" s="27"/>
      <c r="F5" s="27"/>
      <c r="G5" s="27"/>
      <c r="H5" s="27"/>
      <c r="I5" s="27"/>
      <c r="J5" s="27"/>
    </row>
    <row r="6" ht="22.8" customHeight="1" spans="1:10">
      <c r="A6" s="84">
        <v>206</v>
      </c>
      <c r="B6" s="143" t="s">
        <v>158</v>
      </c>
      <c r="C6" s="143" t="s">
        <v>159</v>
      </c>
      <c r="D6" s="84" t="s">
        <v>160</v>
      </c>
      <c r="E6" s="122">
        <f>F6+G6+H6+I6+J6</f>
        <v>33.72</v>
      </c>
      <c r="F6" s="97">
        <v>33.72</v>
      </c>
      <c r="G6" s="97"/>
      <c r="H6" s="97"/>
      <c r="I6" s="27"/>
      <c r="J6" s="27"/>
    </row>
    <row r="7" ht="25" customHeight="1" spans="1:10">
      <c r="A7" s="87">
        <v>208</v>
      </c>
      <c r="B7" s="144" t="s">
        <v>161</v>
      </c>
      <c r="C7" s="144" t="s">
        <v>161</v>
      </c>
      <c r="D7" s="84" t="s">
        <v>162</v>
      </c>
      <c r="E7" s="122">
        <f>F7+G7+H7+I7+J7</f>
        <v>3.29</v>
      </c>
      <c r="F7" s="97">
        <v>3.29</v>
      </c>
      <c r="G7" s="97"/>
      <c r="H7" s="97"/>
      <c r="I7" s="27"/>
      <c r="J7" s="27"/>
    </row>
    <row r="8" ht="25" customHeight="1" spans="1:10">
      <c r="A8" s="87">
        <v>208</v>
      </c>
      <c r="B8" s="144" t="s">
        <v>161</v>
      </c>
      <c r="C8" s="144" t="s">
        <v>163</v>
      </c>
      <c r="D8" s="87" t="s">
        <v>164</v>
      </c>
      <c r="E8" s="122">
        <f t="shared" ref="E7:E15" si="0">F8+G8+H8+I8+J8</f>
        <v>1.65</v>
      </c>
      <c r="F8" s="97">
        <v>1.65</v>
      </c>
      <c r="G8" s="130"/>
      <c r="H8" s="130"/>
      <c r="I8" s="27"/>
      <c r="J8" s="27"/>
    </row>
    <row r="9" ht="25" customHeight="1" spans="1:10">
      <c r="A9" s="87">
        <v>208</v>
      </c>
      <c r="B9" s="87">
        <v>99</v>
      </c>
      <c r="C9" s="88" t="s">
        <v>165</v>
      </c>
      <c r="D9" s="87" t="s">
        <v>166</v>
      </c>
      <c r="E9" s="122">
        <f t="shared" si="0"/>
        <v>0.1</v>
      </c>
      <c r="F9" s="97">
        <v>0.1</v>
      </c>
      <c r="G9" s="130"/>
      <c r="H9" s="130"/>
      <c r="I9" s="27"/>
      <c r="J9" s="27"/>
    </row>
    <row r="10" ht="25" customHeight="1" spans="1:10">
      <c r="A10" s="87">
        <v>210</v>
      </c>
      <c r="B10" s="87">
        <v>11</v>
      </c>
      <c r="C10" s="88" t="s">
        <v>165</v>
      </c>
      <c r="D10" s="87" t="s">
        <v>167</v>
      </c>
      <c r="E10" s="122">
        <f t="shared" si="0"/>
        <v>2.9</v>
      </c>
      <c r="F10" s="97">
        <v>2.9</v>
      </c>
      <c r="G10" s="130"/>
      <c r="H10" s="130"/>
      <c r="I10" s="44"/>
      <c r="J10" s="44"/>
    </row>
    <row r="11" ht="25" customHeight="1" spans="1:10">
      <c r="A11" s="87">
        <v>221</v>
      </c>
      <c r="B11" s="144" t="s">
        <v>159</v>
      </c>
      <c r="C11" s="144" t="s">
        <v>158</v>
      </c>
      <c r="D11" s="87" t="s">
        <v>168</v>
      </c>
      <c r="E11" s="122">
        <f t="shared" si="0"/>
        <v>2.47</v>
      </c>
      <c r="F11" s="97">
        <v>2.47</v>
      </c>
      <c r="G11" s="130"/>
      <c r="H11" s="130"/>
      <c r="I11" s="131"/>
      <c r="J11" s="131"/>
    </row>
    <row r="12" ht="25" customHeight="1" spans="1:10">
      <c r="A12" s="87"/>
      <c r="B12" s="87"/>
      <c r="C12" s="87"/>
      <c r="D12" s="87"/>
      <c r="E12" s="122">
        <f t="shared" si="0"/>
        <v>0</v>
      </c>
      <c r="F12" s="97"/>
      <c r="G12" s="130"/>
      <c r="H12" s="130"/>
      <c r="I12" s="131"/>
      <c r="J12" s="131"/>
    </row>
    <row r="13" ht="25" customHeight="1" spans="1:10">
      <c r="A13" s="87"/>
      <c r="B13" s="87"/>
      <c r="C13" s="87"/>
      <c r="D13" s="87"/>
      <c r="E13" s="122">
        <f t="shared" si="0"/>
        <v>0</v>
      </c>
      <c r="F13" s="97"/>
      <c r="G13" s="130"/>
      <c r="H13" s="130"/>
      <c r="I13" s="132"/>
      <c r="J13" s="132"/>
    </row>
    <row r="14" ht="25" customHeight="1" spans="1:10">
      <c r="A14" s="87"/>
      <c r="B14" s="88"/>
      <c r="C14" s="87"/>
      <c r="D14" s="87"/>
      <c r="E14" s="122">
        <f t="shared" si="0"/>
        <v>0</v>
      </c>
      <c r="F14" s="97"/>
      <c r="G14" s="130"/>
      <c r="H14" s="133"/>
      <c r="I14" s="126"/>
      <c r="J14" s="126"/>
    </row>
    <row r="15" ht="25" customHeight="1" spans="1:10">
      <c r="A15" s="87"/>
      <c r="B15" s="87"/>
      <c r="C15" s="87"/>
      <c r="D15" s="87"/>
      <c r="E15" s="122">
        <f t="shared" si="0"/>
        <v>0</v>
      </c>
      <c r="F15" s="97"/>
      <c r="G15" s="130"/>
      <c r="H15" s="134"/>
      <c r="I15" s="128"/>
      <c r="J15" s="128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F6" sqref="F6:G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9">
      <c r="A1" s="23"/>
    </row>
    <row r="2" ht="42.25" customHeight="1" spans="1:19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9.8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 t="s">
        <v>29</v>
      </c>
      <c r="S3" s="26"/>
    </row>
    <row r="4" ht="19.8" customHeight="1" spans="1:19">
      <c r="A4" s="27" t="s">
        <v>148</v>
      </c>
      <c r="B4" s="27"/>
      <c r="C4" s="27"/>
      <c r="D4" s="27" t="s">
        <v>149</v>
      </c>
      <c r="E4" s="55" t="s">
        <v>169</v>
      </c>
      <c r="F4" s="55" t="s">
        <v>170</v>
      </c>
      <c r="G4" s="55" t="s">
        <v>171</v>
      </c>
      <c r="H4" s="55" t="s">
        <v>172</v>
      </c>
      <c r="I4" s="55" t="s">
        <v>173</v>
      </c>
      <c r="J4" s="55" t="s">
        <v>174</v>
      </c>
      <c r="K4" s="55" t="s">
        <v>175</v>
      </c>
      <c r="L4" s="55" t="s">
        <v>176</v>
      </c>
      <c r="M4" s="55" t="s">
        <v>177</v>
      </c>
      <c r="N4" s="55" t="s">
        <v>178</v>
      </c>
      <c r="O4" s="55" t="s">
        <v>179</v>
      </c>
      <c r="P4" s="55" t="s">
        <v>180</v>
      </c>
      <c r="Q4" s="55" t="s">
        <v>181</v>
      </c>
      <c r="R4" s="55" t="s">
        <v>182</v>
      </c>
      <c r="S4" s="55" t="s">
        <v>183</v>
      </c>
    </row>
    <row r="5" ht="20.7" customHeight="1" spans="1:19">
      <c r="A5" s="55" t="s">
        <v>155</v>
      </c>
      <c r="B5" s="55" t="s">
        <v>156</v>
      </c>
      <c r="C5" s="55" t="s">
        <v>157</v>
      </c>
      <c r="D5" s="27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ht="20" customHeight="1" spans="1:19">
      <c r="A6" s="84">
        <v>206</v>
      </c>
      <c r="B6" s="143" t="s">
        <v>158</v>
      </c>
      <c r="C6" s="143" t="s">
        <v>159</v>
      </c>
      <c r="D6" s="84" t="s">
        <v>160</v>
      </c>
      <c r="E6" s="122">
        <f t="shared" ref="E6:E11" si="0">F6+G6+H6+I6+J6</f>
        <v>33.72</v>
      </c>
      <c r="F6" s="113">
        <v>23.51</v>
      </c>
      <c r="G6" s="114">
        <v>10.21</v>
      </c>
      <c r="H6" s="114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0" customHeight="1" spans="1:19">
      <c r="A7" s="87">
        <v>208</v>
      </c>
      <c r="B7" s="144" t="s">
        <v>161</v>
      </c>
      <c r="C7" s="144" t="s">
        <v>161</v>
      </c>
      <c r="D7" s="84" t="s">
        <v>162</v>
      </c>
      <c r="E7" s="122">
        <f t="shared" si="0"/>
        <v>3.29</v>
      </c>
      <c r="F7" s="97">
        <v>3.29</v>
      </c>
      <c r="G7" s="115"/>
      <c r="H7" s="11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ht="20" customHeight="1" spans="1:19">
      <c r="A8" s="87">
        <v>208</v>
      </c>
      <c r="B8" s="144" t="s">
        <v>161</v>
      </c>
      <c r="C8" s="144" t="s">
        <v>163</v>
      </c>
      <c r="D8" s="87" t="s">
        <v>164</v>
      </c>
      <c r="E8" s="122">
        <f t="shared" si="0"/>
        <v>1.65</v>
      </c>
      <c r="F8" s="97">
        <v>1.65</v>
      </c>
      <c r="G8" s="115"/>
      <c r="H8" s="11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20" customHeight="1" spans="1:19">
      <c r="A9" s="87">
        <v>208</v>
      </c>
      <c r="B9" s="87">
        <v>99</v>
      </c>
      <c r="C9" s="88" t="s">
        <v>165</v>
      </c>
      <c r="D9" s="87" t="s">
        <v>166</v>
      </c>
      <c r="E9" s="122">
        <f t="shared" si="0"/>
        <v>0.1</v>
      </c>
      <c r="F9" s="97">
        <v>0.1</v>
      </c>
      <c r="G9" s="115"/>
      <c r="H9" s="11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ht="20" customHeight="1" spans="1:19">
      <c r="A10" s="87">
        <v>210</v>
      </c>
      <c r="B10" s="87">
        <v>11</v>
      </c>
      <c r="C10" s="88" t="s">
        <v>165</v>
      </c>
      <c r="D10" s="87" t="s">
        <v>167</v>
      </c>
      <c r="E10" s="122">
        <f t="shared" si="0"/>
        <v>2.9</v>
      </c>
      <c r="F10" s="97">
        <v>2.9</v>
      </c>
      <c r="G10" s="115"/>
      <c r="H10" s="115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</row>
    <row r="11" ht="20" customHeight="1" spans="1:19">
      <c r="A11" s="87">
        <v>221</v>
      </c>
      <c r="B11" s="144" t="s">
        <v>159</v>
      </c>
      <c r="C11" s="144" t="s">
        <v>158</v>
      </c>
      <c r="D11" s="87" t="s">
        <v>168</v>
      </c>
      <c r="E11" s="122">
        <f t="shared" si="0"/>
        <v>2.47</v>
      </c>
      <c r="F11" s="97">
        <v>2.47</v>
      </c>
      <c r="G11" s="115"/>
      <c r="H11" s="115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</row>
    <row r="12" ht="20" customHeight="1" spans="1:19">
      <c r="A12" s="115"/>
      <c r="B12" s="115"/>
      <c r="C12" s="115"/>
      <c r="D12" s="123"/>
      <c r="E12" s="113">
        <f t="shared" ref="E7:E15" si="1">F12+G12+H12+I12+J12+K12+L12+M12+N12+O12+P12+Q12+R12+S12</f>
        <v>0</v>
      </c>
      <c r="F12" s="113"/>
      <c r="G12" s="115"/>
      <c r="H12" s="115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</row>
    <row r="13" ht="20" customHeight="1" spans="1:19">
      <c r="A13" s="115"/>
      <c r="B13" s="115"/>
      <c r="C13" s="120"/>
      <c r="D13" s="123"/>
      <c r="E13" s="113">
        <f t="shared" si="1"/>
        <v>0</v>
      </c>
      <c r="F13" s="113"/>
      <c r="G13" s="115"/>
      <c r="H13" s="11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ht="20" customHeight="1" spans="1:19">
      <c r="A14" s="115"/>
      <c r="B14" s="120"/>
      <c r="C14" s="115"/>
      <c r="D14" s="123"/>
      <c r="E14" s="113">
        <f t="shared" si="1"/>
        <v>0</v>
      </c>
      <c r="F14" s="113"/>
      <c r="G14" s="125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ht="20" customHeight="1" spans="1:19">
      <c r="A15" s="115"/>
      <c r="B15" s="115"/>
      <c r="C15" s="115"/>
      <c r="D15" s="123"/>
      <c r="E15" s="113">
        <f t="shared" si="1"/>
        <v>0</v>
      </c>
      <c r="F15" s="113"/>
      <c r="G15" s="127"/>
      <c r="H15" s="127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E13" sqref="E1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20">
      <c r="A1" s="23"/>
    </row>
    <row r="2" ht="37.05" customHeight="1" spans="1:20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4.15" customHeight="1" spans="1:20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 t="s">
        <v>29</v>
      </c>
      <c r="T3" s="26"/>
    </row>
    <row r="4" ht="22.4" customHeight="1" spans="1:20">
      <c r="A4" s="55" t="s">
        <v>148</v>
      </c>
      <c r="B4" s="55"/>
      <c r="C4" s="55"/>
      <c r="D4" s="27" t="s">
        <v>149</v>
      </c>
      <c r="E4" s="55" t="s">
        <v>184</v>
      </c>
      <c r="F4" s="55" t="s">
        <v>150</v>
      </c>
      <c r="G4" s="55"/>
      <c r="H4" s="55"/>
      <c r="I4" s="55"/>
      <c r="J4" s="55" t="s">
        <v>151</v>
      </c>
      <c r="K4" s="55"/>
      <c r="L4" s="55"/>
      <c r="M4" s="55"/>
      <c r="N4" s="55"/>
      <c r="O4" s="55"/>
      <c r="P4" s="55"/>
      <c r="Q4" s="55"/>
      <c r="R4" s="55"/>
      <c r="S4" s="55"/>
      <c r="T4" s="55"/>
    </row>
    <row r="5" ht="39.65" customHeight="1" spans="1:20">
      <c r="A5" s="55" t="s">
        <v>155</v>
      </c>
      <c r="B5" s="55" t="s">
        <v>156</v>
      </c>
      <c r="C5" s="55" t="s">
        <v>157</v>
      </c>
      <c r="D5" s="27"/>
      <c r="E5" s="55"/>
      <c r="F5" s="55" t="s">
        <v>128</v>
      </c>
      <c r="G5" s="55" t="s">
        <v>185</v>
      </c>
      <c r="H5" s="55" t="s">
        <v>186</v>
      </c>
      <c r="I5" s="55" t="s">
        <v>178</v>
      </c>
      <c r="J5" s="55" t="s">
        <v>128</v>
      </c>
      <c r="K5" s="55" t="s">
        <v>187</v>
      </c>
      <c r="L5" s="55" t="s">
        <v>188</v>
      </c>
      <c r="M5" s="55" t="s">
        <v>189</v>
      </c>
      <c r="N5" s="55" t="s">
        <v>180</v>
      </c>
      <c r="O5" s="55" t="s">
        <v>190</v>
      </c>
      <c r="P5" s="55" t="s">
        <v>191</v>
      </c>
      <c r="Q5" s="55" t="s">
        <v>192</v>
      </c>
      <c r="R5" s="55" t="s">
        <v>176</v>
      </c>
      <c r="S5" s="55" t="s">
        <v>179</v>
      </c>
      <c r="T5" s="55" t="s">
        <v>183</v>
      </c>
    </row>
    <row r="6" ht="20" customHeight="1" spans="1:20">
      <c r="A6" s="84">
        <v>206</v>
      </c>
      <c r="B6" s="143" t="s">
        <v>158</v>
      </c>
      <c r="C6" s="143" t="s">
        <v>159</v>
      </c>
      <c r="D6" s="84" t="s">
        <v>160</v>
      </c>
      <c r="E6" s="97">
        <v>33.72</v>
      </c>
      <c r="F6" s="97">
        <v>33.72</v>
      </c>
      <c r="G6" s="113">
        <v>23.51</v>
      </c>
      <c r="H6" s="114">
        <v>10.21</v>
      </c>
      <c r="I6" s="114"/>
      <c r="J6" s="114"/>
      <c r="K6" s="114"/>
      <c r="L6" s="114"/>
      <c r="M6" s="55"/>
      <c r="N6" s="55"/>
      <c r="O6" s="55"/>
      <c r="P6" s="55"/>
      <c r="Q6" s="55"/>
      <c r="R6" s="55"/>
      <c r="S6" s="55"/>
      <c r="T6" s="55"/>
    </row>
    <row r="7" ht="20" customHeight="1" spans="1:20">
      <c r="A7" s="87">
        <v>208</v>
      </c>
      <c r="B7" s="144" t="s">
        <v>161</v>
      </c>
      <c r="C7" s="144" t="s">
        <v>161</v>
      </c>
      <c r="D7" s="84" t="s">
        <v>162</v>
      </c>
      <c r="E7" s="97">
        <v>3.29</v>
      </c>
      <c r="F7" s="97">
        <v>3.29</v>
      </c>
      <c r="G7" s="97">
        <v>3.29</v>
      </c>
      <c r="H7" s="115"/>
      <c r="I7" s="116"/>
      <c r="J7" s="116"/>
      <c r="K7" s="116"/>
      <c r="L7" s="116"/>
      <c r="M7" s="55"/>
      <c r="N7" s="55"/>
      <c r="O7" s="55"/>
      <c r="P7" s="55"/>
      <c r="Q7" s="55"/>
      <c r="R7" s="55"/>
      <c r="S7" s="55"/>
      <c r="T7" s="55"/>
    </row>
    <row r="8" ht="20" customHeight="1" spans="1:20">
      <c r="A8" s="87">
        <v>208</v>
      </c>
      <c r="B8" s="144" t="s">
        <v>161</v>
      </c>
      <c r="C8" s="144" t="s">
        <v>163</v>
      </c>
      <c r="D8" s="87" t="s">
        <v>164</v>
      </c>
      <c r="E8" s="97">
        <v>1.65</v>
      </c>
      <c r="F8" s="97">
        <v>1.65</v>
      </c>
      <c r="G8" s="97">
        <v>1.65</v>
      </c>
      <c r="H8" s="115"/>
      <c r="I8" s="116"/>
      <c r="J8" s="116"/>
      <c r="K8" s="116"/>
      <c r="L8" s="116"/>
      <c r="M8" s="55"/>
      <c r="N8" s="55"/>
      <c r="O8" s="55"/>
      <c r="P8" s="55"/>
      <c r="Q8" s="55"/>
      <c r="R8" s="55"/>
      <c r="S8" s="55"/>
      <c r="T8" s="55"/>
    </row>
    <row r="9" ht="20" customHeight="1" spans="1:20">
      <c r="A9" s="87">
        <v>208</v>
      </c>
      <c r="B9" s="87">
        <v>99</v>
      </c>
      <c r="C9" s="88" t="s">
        <v>165</v>
      </c>
      <c r="D9" s="87" t="s">
        <v>166</v>
      </c>
      <c r="E9" s="97">
        <v>0.1</v>
      </c>
      <c r="F9" s="97">
        <v>0.1</v>
      </c>
      <c r="G9" s="97">
        <v>0.1</v>
      </c>
      <c r="H9" s="115"/>
      <c r="I9" s="116"/>
      <c r="J9" s="116"/>
      <c r="K9" s="116"/>
      <c r="L9" s="116"/>
      <c r="M9" s="55"/>
      <c r="N9" s="55"/>
      <c r="O9" s="55"/>
      <c r="P9" s="55"/>
      <c r="Q9" s="55"/>
      <c r="R9" s="55"/>
      <c r="S9" s="55"/>
      <c r="T9" s="55"/>
    </row>
    <row r="10" ht="20" customHeight="1" spans="1:20">
      <c r="A10" s="87">
        <v>210</v>
      </c>
      <c r="B10" s="87">
        <v>11</v>
      </c>
      <c r="C10" s="88" t="s">
        <v>165</v>
      </c>
      <c r="D10" s="87" t="s">
        <v>167</v>
      </c>
      <c r="E10" s="97">
        <v>2.9</v>
      </c>
      <c r="F10" s="97">
        <v>2.9</v>
      </c>
      <c r="G10" s="97">
        <v>2.9</v>
      </c>
      <c r="H10" s="115"/>
      <c r="I10" s="116"/>
      <c r="J10" s="116"/>
      <c r="K10" s="116"/>
      <c r="L10" s="116"/>
      <c r="M10" s="55"/>
      <c r="N10" s="55"/>
      <c r="O10" s="55"/>
      <c r="P10" s="55"/>
      <c r="Q10" s="55"/>
      <c r="R10" s="55"/>
      <c r="S10" s="55"/>
      <c r="T10" s="55"/>
    </row>
    <row r="11" ht="20" customHeight="1" spans="1:20">
      <c r="A11" s="87">
        <v>221</v>
      </c>
      <c r="B11" s="144" t="s">
        <v>159</v>
      </c>
      <c r="C11" s="144" t="s">
        <v>158</v>
      </c>
      <c r="D11" s="87" t="s">
        <v>168</v>
      </c>
      <c r="E11" s="97">
        <v>2.47</v>
      </c>
      <c r="F11" s="97">
        <v>2.47</v>
      </c>
      <c r="G11" s="97">
        <v>2.47</v>
      </c>
      <c r="H11" s="115"/>
      <c r="I11" s="116"/>
      <c r="J11" s="116"/>
      <c r="K11" s="116"/>
      <c r="L11" s="116"/>
      <c r="M11" s="55"/>
      <c r="N11" s="55"/>
      <c r="O11" s="55"/>
      <c r="P11" s="55"/>
      <c r="Q11" s="55"/>
      <c r="R11" s="55"/>
      <c r="S11" s="55"/>
      <c r="T11" s="55"/>
    </row>
    <row r="12" ht="20" customHeight="1" spans="1:20">
      <c r="A12" s="115"/>
      <c r="B12" s="115"/>
      <c r="C12" s="115"/>
      <c r="D12" s="117"/>
      <c r="E12" s="97"/>
      <c r="F12" s="97"/>
      <c r="G12" s="97"/>
      <c r="H12" s="118"/>
      <c r="I12" s="116"/>
      <c r="J12" s="116"/>
      <c r="K12" s="116"/>
      <c r="L12" s="116"/>
      <c r="M12" s="55"/>
      <c r="N12" s="55"/>
      <c r="O12" s="55"/>
      <c r="P12" s="55"/>
      <c r="Q12" s="55"/>
      <c r="R12" s="55"/>
      <c r="S12" s="55"/>
      <c r="T12" s="55"/>
    </row>
    <row r="13" ht="20" customHeight="1" spans="1:20">
      <c r="A13" s="115"/>
      <c r="B13" s="115"/>
      <c r="C13" s="115"/>
      <c r="D13" s="117"/>
      <c r="E13" s="97"/>
      <c r="F13" s="97"/>
      <c r="G13" s="97"/>
      <c r="H13" s="119"/>
      <c r="I13" s="116"/>
      <c r="J13" s="116"/>
      <c r="K13" s="116"/>
      <c r="L13" s="116"/>
      <c r="M13" s="55"/>
      <c r="N13" s="55"/>
      <c r="O13" s="55"/>
      <c r="P13" s="55"/>
      <c r="Q13" s="55"/>
      <c r="R13" s="55"/>
      <c r="S13" s="55"/>
      <c r="T13" s="55"/>
    </row>
    <row r="14" ht="20" customHeight="1" spans="1:20">
      <c r="A14" s="115"/>
      <c r="B14" s="120"/>
      <c r="C14" s="115"/>
      <c r="D14" s="117"/>
      <c r="E14" s="97"/>
      <c r="F14" s="97"/>
      <c r="G14" s="97"/>
      <c r="H14" s="118"/>
      <c r="I14" s="116"/>
      <c r="J14" s="116"/>
      <c r="K14" s="116"/>
      <c r="L14" s="116"/>
      <c r="M14" s="55"/>
      <c r="N14" s="55"/>
      <c r="O14" s="55"/>
      <c r="P14" s="55"/>
      <c r="Q14" s="55"/>
      <c r="R14" s="55"/>
      <c r="S14" s="55"/>
      <c r="T14" s="55"/>
    </row>
    <row r="15" ht="20" customHeight="1" spans="1:20">
      <c r="A15" s="115"/>
      <c r="B15" s="115"/>
      <c r="C15" s="115"/>
      <c r="D15" s="117"/>
      <c r="E15" s="97"/>
      <c r="F15" s="97"/>
      <c r="G15" s="97"/>
      <c r="H15" s="118"/>
      <c r="I15" s="116"/>
      <c r="J15" s="116"/>
      <c r="K15" s="116"/>
      <c r="L15" s="116"/>
      <c r="M15" s="57"/>
      <c r="N15" s="57"/>
      <c r="O15" s="57"/>
      <c r="P15" s="57"/>
      <c r="Q15" s="57"/>
      <c r="R15" s="57"/>
      <c r="S15" s="57"/>
      <c r="T15" s="57"/>
    </row>
    <row r="16" ht="20" customHeight="1" spans="1:20">
      <c r="A16" s="54"/>
      <c r="B16" s="54"/>
      <c r="C16" s="54"/>
      <c r="D16" s="58"/>
      <c r="E16" s="7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ht="20" customHeight="1" spans="1:20">
      <c r="A17" s="63"/>
      <c r="B17" s="63"/>
      <c r="C17" s="63"/>
      <c r="D17" s="59"/>
      <c r="E17" s="7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ht="20" customHeight="1" spans="1:20">
      <c r="A18" s="64"/>
      <c r="B18" s="64"/>
      <c r="C18" s="64"/>
      <c r="D18" s="121"/>
      <c r="E18" s="6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29" sqref="D2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5">
      <c r="A1" s="23"/>
    </row>
    <row r="2" ht="31.9" customHeight="1" spans="1:5">
      <c r="A2" s="41" t="s">
        <v>11</v>
      </c>
      <c r="B2" s="41"/>
      <c r="C2" s="41"/>
      <c r="D2" s="41"/>
    </row>
    <row r="3" ht="18.95" customHeight="1" spans="1:5">
      <c r="A3" s="25" t="s">
        <v>28</v>
      </c>
      <c r="B3" s="25"/>
      <c r="C3" s="25"/>
      <c r="D3" s="26" t="s">
        <v>29</v>
      </c>
      <c r="E3" s="23"/>
    </row>
    <row r="4" ht="20.2" customHeight="1" spans="1:5">
      <c r="A4" s="27" t="s">
        <v>30</v>
      </c>
      <c r="B4" s="27"/>
      <c r="C4" s="27" t="s">
        <v>31</v>
      </c>
      <c r="D4" s="27"/>
      <c r="E4" s="43"/>
    </row>
    <row r="5" ht="20.2" customHeight="1" spans="1:5">
      <c r="A5" s="27" t="s">
        <v>32</v>
      </c>
      <c r="B5" s="27" t="s">
        <v>33</v>
      </c>
      <c r="C5" s="27" t="s">
        <v>32</v>
      </c>
      <c r="D5" s="27" t="s">
        <v>33</v>
      </c>
      <c r="E5" s="43"/>
    </row>
    <row r="6" ht="20.2" customHeight="1" spans="1:5">
      <c r="A6" s="54" t="s">
        <v>193</v>
      </c>
      <c r="B6" s="57">
        <v>44.13</v>
      </c>
      <c r="C6" s="54" t="s">
        <v>194</v>
      </c>
      <c r="D6" s="77">
        <v>44.13</v>
      </c>
      <c r="E6" s="52"/>
    </row>
    <row r="7" ht="20.2" customHeight="1" spans="1:5">
      <c r="A7" s="30" t="s">
        <v>195</v>
      </c>
      <c r="B7" s="40">
        <v>44.13</v>
      </c>
      <c r="C7" s="30" t="s">
        <v>38</v>
      </c>
      <c r="D7" s="60"/>
      <c r="E7" s="52"/>
    </row>
    <row r="8" ht="20.2" customHeight="1" spans="1:5">
      <c r="A8" s="111" t="s">
        <v>196</v>
      </c>
      <c r="B8" s="40"/>
      <c r="C8" s="30" t="s">
        <v>42</v>
      </c>
      <c r="D8" s="60"/>
      <c r="E8" s="52"/>
    </row>
    <row r="9" ht="31.05" customHeight="1" spans="1:5">
      <c r="A9" s="111" t="s">
        <v>197</v>
      </c>
      <c r="B9" s="40"/>
      <c r="C9" s="30" t="s">
        <v>46</v>
      </c>
      <c r="D9" s="60"/>
      <c r="E9" s="52"/>
    </row>
    <row r="10" ht="20.2" customHeight="1" spans="1:5">
      <c r="A10" s="30" t="s">
        <v>198</v>
      </c>
      <c r="B10" s="40"/>
      <c r="C10" s="30" t="s">
        <v>50</v>
      </c>
      <c r="D10" s="60"/>
      <c r="E10" s="52"/>
    </row>
    <row r="11" ht="20.2" customHeight="1" spans="1:5">
      <c r="A11" s="30" t="s">
        <v>199</v>
      </c>
      <c r="B11" s="40"/>
      <c r="C11" s="30" t="s">
        <v>54</v>
      </c>
      <c r="D11" s="60"/>
      <c r="E11" s="52"/>
    </row>
    <row r="12" ht="20.2" customHeight="1" spans="1:5">
      <c r="A12" s="30" t="s">
        <v>200</v>
      </c>
      <c r="B12" s="40"/>
      <c r="C12" s="30" t="s">
        <v>58</v>
      </c>
      <c r="D12" s="60">
        <v>33.72</v>
      </c>
      <c r="E12" s="52"/>
    </row>
    <row r="13" ht="20.2" customHeight="1" spans="1:5">
      <c r="A13" s="54" t="s">
        <v>201</v>
      </c>
      <c r="B13" s="57">
        <f>B14+B15+B16+B17</f>
        <v>0</v>
      </c>
      <c r="C13" s="30" t="s">
        <v>62</v>
      </c>
      <c r="D13" s="60"/>
      <c r="E13" s="52"/>
    </row>
    <row r="14" ht="20.2" customHeight="1" spans="1:5">
      <c r="A14" s="30" t="s">
        <v>195</v>
      </c>
      <c r="B14" s="40"/>
      <c r="C14" s="30" t="s">
        <v>66</v>
      </c>
      <c r="D14" s="60">
        <v>5.04</v>
      </c>
      <c r="E14" s="52"/>
    </row>
    <row r="15" ht="20.2" customHeight="1" spans="1:5">
      <c r="A15" s="30" t="s">
        <v>198</v>
      </c>
      <c r="B15" s="40"/>
      <c r="C15" s="30" t="s">
        <v>70</v>
      </c>
      <c r="D15" s="60"/>
      <c r="E15" s="52"/>
    </row>
    <row r="16" ht="20.2" customHeight="1" spans="1:5">
      <c r="A16" s="30" t="s">
        <v>199</v>
      </c>
      <c r="B16" s="40"/>
      <c r="C16" s="30" t="s">
        <v>74</v>
      </c>
      <c r="D16" s="60">
        <v>2.9</v>
      </c>
      <c r="E16" s="52"/>
    </row>
    <row r="17" ht="20.2" customHeight="1" spans="1:5">
      <c r="A17" s="30" t="s">
        <v>200</v>
      </c>
      <c r="B17" s="40"/>
      <c r="C17" s="30" t="s">
        <v>78</v>
      </c>
      <c r="D17" s="60"/>
      <c r="E17" s="52"/>
    </row>
    <row r="18" ht="20.2" customHeight="1" spans="1:5">
      <c r="A18" s="30"/>
      <c r="B18" s="40"/>
      <c r="C18" s="30" t="s">
        <v>82</v>
      </c>
      <c r="D18" s="60"/>
      <c r="E18" s="52"/>
    </row>
    <row r="19" ht="20.2" customHeight="1" spans="1:5">
      <c r="A19" s="30"/>
      <c r="B19" s="30"/>
      <c r="C19" s="30" t="s">
        <v>86</v>
      </c>
      <c r="D19" s="60"/>
      <c r="E19" s="52"/>
    </row>
    <row r="20" ht="20.2" customHeight="1" spans="1:5">
      <c r="A20" s="30"/>
      <c r="B20" s="30"/>
      <c r="C20" s="30" t="s">
        <v>90</v>
      </c>
      <c r="D20" s="60"/>
      <c r="E20" s="52"/>
    </row>
    <row r="21" ht="20.2" customHeight="1" spans="1:5">
      <c r="A21" s="30"/>
      <c r="B21" s="30"/>
      <c r="C21" s="30" t="s">
        <v>94</v>
      </c>
      <c r="D21" s="60"/>
      <c r="E21" s="52"/>
    </row>
    <row r="22" ht="20.2" customHeight="1" spans="1:5">
      <c r="A22" s="30"/>
      <c r="B22" s="30"/>
      <c r="C22" s="30" t="s">
        <v>97</v>
      </c>
      <c r="D22" s="60"/>
      <c r="E22" s="52"/>
    </row>
    <row r="23" ht="20.2" customHeight="1" spans="1:5">
      <c r="A23" s="30"/>
      <c r="B23" s="30"/>
      <c r="C23" s="30" t="s">
        <v>100</v>
      </c>
      <c r="D23" s="60"/>
      <c r="E23" s="52"/>
    </row>
    <row r="24" ht="20.2" customHeight="1" spans="1:5">
      <c r="A24" s="30"/>
      <c r="B24" s="30"/>
      <c r="C24" s="30" t="s">
        <v>102</v>
      </c>
      <c r="D24" s="60"/>
      <c r="E24" s="52"/>
    </row>
    <row r="25" ht="20.2" customHeight="1" spans="1:5">
      <c r="A25" s="30"/>
      <c r="B25" s="30"/>
      <c r="C25" s="30" t="s">
        <v>104</v>
      </c>
      <c r="D25" s="60"/>
      <c r="E25" s="52"/>
    </row>
    <row r="26" ht="20.2" customHeight="1" spans="1:5">
      <c r="A26" s="30"/>
      <c r="B26" s="30"/>
      <c r="C26" s="30" t="s">
        <v>106</v>
      </c>
      <c r="D26" s="60">
        <v>2.47</v>
      </c>
      <c r="E26" s="52"/>
    </row>
    <row r="27" ht="20.2" customHeight="1" spans="1:5">
      <c r="A27" s="30"/>
      <c r="B27" s="30"/>
      <c r="C27" s="30" t="s">
        <v>108</v>
      </c>
      <c r="D27" s="60"/>
      <c r="E27" s="52"/>
    </row>
    <row r="28" ht="20.2" customHeight="1" spans="1:5">
      <c r="A28" s="30"/>
      <c r="B28" s="30"/>
      <c r="C28" s="30" t="s">
        <v>110</v>
      </c>
      <c r="D28" s="60"/>
      <c r="E28" s="52"/>
    </row>
    <row r="29" ht="20.2" customHeight="1" spans="1:5">
      <c r="A29" s="30"/>
      <c r="B29" s="30"/>
      <c r="C29" s="30" t="s">
        <v>112</v>
      </c>
      <c r="D29" s="60"/>
      <c r="E29" s="52"/>
    </row>
    <row r="30" ht="20.2" customHeight="1" spans="1:5">
      <c r="A30" s="30"/>
      <c r="B30" s="30"/>
      <c r="C30" s="30" t="s">
        <v>114</v>
      </c>
      <c r="D30" s="60"/>
      <c r="E30" s="52"/>
    </row>
    <row r="31" ht="20.2" customHeight="1" spans="1:5">
      <c r="A31" s="30"/>
      <c r="B31" s="30"/>
      <c r="C31" s="30" t="s">
        <v>116</v>
      </c>
      <c r="D31" s="60"/>
      <c r="E31" s="52"/>
    </row>
    <row r="32" ht="20.2" customHeight="1" spans="1:5">
      <c r="A32" s="30"/>
      <c r="B32" s="30"/>
      <c r="C32" s="30" t="s">
        <v>118</v>
      </c>
      <c r="D32" s="60"/>
      <c r="E32" s="52"/>
    </row>
    <row r="33" ht="20.2" customHeight="1" spans="1:5">
      <c r="A33" s="30"/>
      <c r="B33" s="30"/>
      <c r="C33" s="30" t="s">
        <v>120</v>
      </c>
      <c r="D33" s="60"/>
      <c r="E33" s="52"/>
    </row>
    <row r="34" ht="20.2" customHeight="1" spans="1:5">
      <c r="A34" s="30"/>
      <c r="B34" s="30"/>
      <c r="C34" s="30" t="s">
        <v>121</v>
      </c>
      <c r="D34" s="60"/>
      <c r="E34" s="52"/>
    </row>
    <row r="35" ht="20.2" customHeight="1" spans="1:5">
      <c r="A35" s="30"/>
      <c r="B35" s="30"/>
      <c r="C35" s="30" t="s">
        <v>122</v>
      </c>
      <c r="D35" s="60"/>
      <c r="E35" s="52"/>
    </row>
    <row r="36" ht="20.2" customHeight="1" spans="1:5">
      <c r="A36" s="30"/>
      <c r="B36" s="30"/>
      <c r="C36" s="30" t="s">
        <v>123</v>
      </c>
      <c r="D36" s="60"/>
      <c r="E36" s="52"/>
    </row>
    <row r="37" ht="20.2" customHeight="1" spans="1:5">
      <c r="A37" s="30"/>
      <c r="B37" s="30"/>
      <c r="C37" s="30"/>
      <c r="D37" s="30"/>
      <c r="E37" s="52"/>
    </row>
    <row r="38" ht="20.2" customHeight="1" spans="1:5">
      <c r="A38" s="54"/>
      <c r="B38" s="54"/>
      <c r="C38" s="54" t="s">
        <v>202</v>
      </c>
      <c r="D38" s="57"/>
      <c r="E38" s="112"/>
    </row>
    <row r="39" ht="20.2" customHeight="1" spans="1:5">
      <c r="A39" s="54"/>
      <c r="B39" s="54"/>
      <c r="C39" s="54"/>
      <c r="D39" s="54"/>
      <c r="E39" s="112"/>
    </row>
    <row r="40" ht="20.2" customHeight="1" spans="1:5">
      <c r="A40" s="55" t="s">
        <v>203</v>
      </c>
      <c r="B40" s="57">
        <f>B13+B6</f>
        <v>44.13</v>
      </c>
      <c r="C40" s="55" t="s">
        <v>204</v>
      </c>
      <c r="D40" s="77">
        <f>D38+D6</f>
        <v>44.13</v>
      </c>
      <c r="E40" s="11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7" sqref="A7:D12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2">
      <c r="A1" s="23"/>
    </row>
    <row r="2" ht="43.1" customHeight="1" spans="1:12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.15" customHeight="1" spans="1:1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6" t="s">
        <v>29</v>
      </c>
      <c r="K3" s="26"/>
    </row>
    <row r="4" ht="25" customHeight="1" spans="1:12">
      <c r="A4" s="27" t="s">
        <v>148</v>
      </c>
      <c r="B4" s="27"/>
      <c r="C4" s="27"/>
      <c r="D4" s="27" t="s">
        <v>149</v>
      </c>
      <c r="E4" s="27" t="s">
        <v>128</v>
      </c>
      <c r="F4" s="27" t="s">
        <v>150</v>
      </c>
      <c r="G4" s="27"/>
      <c r="H4" s="27"/>
      <c r="I4" s="27"/>
      <c r="J4" s="27"/>
      <c r="K4" s="27" t="s">
        <v>151</v>
      </c>
    </row>
    <row r="5" ht="20.7" customHeight="1" spans="1:12">
      <c r="A5" s="27"/>
      <c r="B5" s="27"/>
      <c r="C5" s="27"/>
      <c r="D5" s="27"/>
      <c r="E5" s="27"/>
      <c r="F5" s="27" t="s">
        <v>131</v>
      </c>
      <c r="G5" s="27" t="s">
        <v>205</v>
      </c>
      <c r="H5" s="27"/>
      <c r="I5" s="27"/>
      <c r="J5" s="27" t="s">
        <v>206</v>
      </c>
      <c r="K5" s="27"/>
    </row>
    <row r="6" ht="28.45" customHeight="1" spans="1:12">
      <c r="A6" s="27" t="s">
        <v>155</v>
      </c>
      <c r="B6" s="27" t="s">
        <v>156</v>
      </c>
      <c r="C6" s="27" t="s">
        <v>157</v>
      </c>
      <c r="D6" s="27"/>
      <c r="E6" s="27"/>
      <c r="F6" s="27"/>
      <c r="G6" s="27" t="s">
        <v>185</v>
      </c>
      <c r="H6" s="27" t="s">
        <v>207</v>
      </c>
      <c r="I6" s="27" t="s">
        <v>178</v>
      </c>
      <c r="J6" s="27"/>
      <c r="K6" s="27"/>
    </row>
    <row r="7" ht="25" customHeight="1" spans="1:12">
      <c r="A7" s="84">
        <v>206</v>
      </c>
      <c r="B7" s="143" t="s">
        <v>158</v>
      </c>
      <c r="C7" s="143" t="s">
        <v>159</v>
      </c>
      <c r="D7" s="84" t="s">
        <v>160</v>
      </c>
      <c r="E7" s="97">
        <f>F7+K7</f>
        <v>33.72</v>
      </c>
      <c r="F7" s="97">
        <f>G7+H7+I7+J7</f>
        <v>33.72</v>
      </c>
      <c r="G7" s="97">
        <v>23.51</v>
      </c>
      <c r="H7" s="97">
        <v>2.7</v>
      </c>
      <c r="I7" s="99"/>
      <c r="J7" s="99">
        <v>7.51</v>
      </c>
      <c r="K7" s="100"/>
      <c r="L7" s="101"/>
    </row>
    <row r="8" ht="25" customHeight="1" spans="1:12">
      <c r="A8" s="87">
        <v>208</v>
      </c>
      <c r="B8" s="144" t="s">
        <v>161</v>
      </c>
      <c r="C8" s="144" t="s">
        <v>161</v>
      </c>
      <c r="D8" s="84" t="s">
        <v>162</v>
      </c>
      <c r="E8" s="97">
        <f t="shared" ref="E8:E18" si="0">F8+K8</f>
        <v>3.29</v>
      </c>
      <c r="F8" s="97">
        <f t="shared" ref="F8:F18" si="1">G8+H8+I8+J8</f>
        <v>3.29</v>
      </c>
      <c r="G8" s="97">
        <v>3.29</v>
      </c>
      <c r="H8" s="97"/>
      <c r="I8" s="99"/>
      <c r="J8" s="99"/>
      <c r="K8" s="102"/>
      <c r="L8" s="101"/>
    </row>
    <row r="9" ht="25" customHeight="1" spans="1:12">
      <c r="A9" s="87">
        <v>208</v>
      </c>
      <c r="B9" s="144" t="s">
        <v>161</v>
      </c>
      <c r="C9" s="144" t="s">
        <v>163</v>
      </c>
      <c r="D9" s="87" t="s">
        <v>164</v>
      </c>
      <c r="E9" s="97">
        <f t="shared" si="0"/>
        <v>1.65</v>
      </c>
      <c r="F9" s="97">
        <f t="shared" si="1"/>
        <v>1.65</v>
      </c>
      <c r="G9" s="97">
        <v>1.65</v>
      </c>
      <c r="H9" s="97"/>
      <c r="I9" s="99"/>
      <c r="J9" s="99"/>
      <c r="K9" s="102"/>
      <c r="L9" s="101"/>
    </row>
    <row r="10" ht="25" customHeight="1" spans="1:12">
      <c r="A10" s="87">
        <v>208</v>
      </c>
      <c r="B10" s="87">
        <v>99</v>
      </c>
      <c r="C10" s="88" t="s">
        <v>165</v>
      </c>
      <c r="D10" s="87" t="s">
        <v>166</v>
      </c>
      <c r="E10" s="97">
        <f t="shared" si="0"/>
        <v>0.1</v>
      </c>
      <c r="F10" s="97">
        <f t="shared" si="1"/>
        <v>0.1</v>
      </c>
      <c r="G10" s="97">
        <v>0.1</v>
      </c>
      <c r="H10" s="97"/>
      <c r="I10" s="99"/>
      <c r="J10" s="99"/>
      <c r="K10" s="102"/>
      <c r="L10" s="101"/>
    </row>
    <row r="11" ht="25" customHeight="1" spans="1:12">
      <c r="A11" s="87">
        <v>210</v>
      </c>
      <c r="B11" s="87">
        <v>11</v>
      </c>
      <c r="C11" s="88" t="s">
        <v>165</v>
      </c>
      <c r="D11" s="87" t="s">
        <v>167</v>
      </c>
      <c r="E11" s="97">
        <f t="shared" si="0"/>
        <v>2.9</v>
      </c>
      <c r="F11" s="97">
        <f t="shared" si="1"/>
        <v>2.9</v>
      </c>
      <c r="G11" s="97">
        <v>2.9</v>
      </c>
      <c r="H11" s="97"/>
      <c r="I11" s="99"/>
      <c r="J11" s="99"/>
      <c r="K11" s="102"/>
      <c r="L11" s="101"/>
    </row>
    <row r="12" ht="25" customHeight="1" spans="1:12">
      <c r="A12" s="87">
        <v>221</v>
      </c>
      <c r="B12" s="144" t="s">
        <v>159</v>
      </c>
      <c r="C12" s="144" t="s">
        <v>158</v>
      </c>
      <c r="D12" s="87" t="s">
        <v>168</v>
      </c>
      <c r="E12" s="97">
        <f t="shared" si="0"/>
        <v>2.47</v>
      </c>
      <c r="F12" s="97">
        <f t="shared" si="1"/>
        <v>2.47</v>
      </c>
      <c r="G12" s="97">
        <v>2.47</v>
      </c>
      <c r="H12" s="97"/>
      <c r="I12" s="99"/>
      <c r="J12" s="99"/>
      <c r="K12" s="102"/>
      <c r="L12" s="101"/>
    </row>
    <row r="13" ht="25" customHeight="1" spans="1:12">
      <c r="A13" s="103"/>
      <c r="B13" s="103"/>
      <c r="C13" s="103"/>
      <c r="D13" s="104"/>
      <c r="E13" s="97">
        <f t="shared" si="0"/>
        <v>0</v>
      </c>
      <c r="F13" s="97">
        <f t="shared" si="1"/>
        <v>0</v>
      </c>
      <c r="G13" s="97"/>
      <c r="H13" s="97"/>
      <c r="I13" s="99"/>
      <c r="J13" s="99"/>
      <c r="K13" s="102"/>
      <c r="L13" s="101"/>
    </row>
    <row r="14" ht="25" customHeight="1" spans="1:12">
      <c r="A14" s="103"/>
      <c r="B14" s="103"/>
      <c r="C14" s="103"/>
      <c r="D14" s="104"/>
      <c r="E14" s="97">
        <f t="shared" si="0"/>
        <v>0</v>
      </c>
      <c r="F14" s="97">
        <f t="shared" si="1"/>
        <v>0</v>
      </c>
      <c r="G14" s="97"/>
      <c r="H14" s="97"/>
      <c r="I14" s="99"/>
      <c r="J14" s="99"/>
      <c r="K14" s="102"/>
      <c r="L14" s="101"/>
    </row>
    <row r="15" ht="25" customHeight="1" spans="1:12">
      <c r="A15" s="103"/>
      <c r="B15" s="105"/>
      <c r="C15" s="103"/>
      <c r="D15" s="104"/>
      <c r="E15" s="97">
        <f t="shared" si="0"/>
        <v>0</v>
      </c>
      <c r="F15" s="97">
        <f t="shared" si="1"/>
        <v>0</v>
      </c>
      <c r="G15" s="97"/>
      <c r="H15" s="97"/>
      <c r="I15" s="99"/>
      <c r="J15" s="99"/>
      <c r="K15" s="102"/>
      <c r="L15" s="101"/>
    </row>
    <row r="16" ht="25" customHeight="1" spans="1:12">
      <c r="A16" s="103"/>
      <c r="B16" s="103"/>
      <c r="C16" s="103"/>
      <c r="D16" s="106"/>
      <c r="E16" s="97">
        <f t="shared" si="0"/>
        <v>0</v>
      </c>
      <c r="F16" s="97">
        <f t="shared" si="1"/>
        <v>0</v>
      </c>
      <c r="G16" s="97"/>
      <c r="H16" s="97"/>
      <c r="I16" s="99"/>
      <c r="J16" s="99"/>
      <c r="K16" s="102"/>
      <c r="L16" s="101"/>
    </row>
    <row r="17" ht="25" customHeight="1" spans="1:11">
      <c r="A17" s="50"/>
      <c r="B17" s="50"/>
      <c r="C17" s="50"/>
      <c r="D17" s="107"/>
      <c r="E17" s="97">
        <f t="shared" si="0"/>
        <v>0</v>
      </c>
      <c r="F17" s="97">
        <f t="shared" si="1"/>
        <v>0</v>
      </c>
      <c r="G17" s="45"/>
      <c r="H17" s="45"/>
      <c r="I17" s="45"/>
      <c r="J17" s="45"/>
      <c r="K17" s="108"/>
    </row>
    <row r="18" ht="25" customHeight="1" spans="1:11">
      <c r="A18" s="109"/>
      <c r="B18" s="109"/>
      <c r="C18" s="109"/>
      <c r="D18" s="50"/>
      <c r="E18" s="97">
        <f t="shared" si="0"/>
        <v>0</v>
      </c>
      <c r="F18" s="97">
        <f t="shared" si="1"/>
        <v>0</v>
      </c>
      <c r="G18" s="110"/>
      <c r="H18" s="110"/>
      <c r="I18" s="110"/>
      <c r="J18" s="110"/>
      <c r="K18" s="110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水沐。僧</cp:lastModifiedBy>
  <dcterms:created xsi:type="dcterms:W3CDTF">2022-04-15T06:41:00Z</dcterms:created>
  <dcterms:modified xsi:type="dcterms:W3CDTF">2026-03-18T03:17:05Z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BA333EB451944B188C3FCDD431945908_13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